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https://compete2020.sharepoint.com/sites/UC/Documentos Partilhados/General/BRANDING/UC_Design/2025/OperaçõesAprovadas/Abril/"/>
    </mc:Choice>
  </mc:AlternateContent>
  <xr:revisionPtr revIDLastSave="16" documentId="8_{ACCAE38F-DC40-0541-BEA8-418986E79A9A}" xr6:coauthVersionLast="47" xr6:coauthVersionMax="47" xr10:uidLastSave="{C0C122A1-C0BE-934E-9BB0-F3F20CD34A95}"/>
  <bookViews>
    <workbookView xWindow="35220" yWindow="3000" windowWidth="46220" windowHeight="25060" xr2:uid="{84887220-3A4F-453F-99C8-6C4BF97DDF3E}"/>
  </bookViews>
  <sheets>
    <sheet name="Lista Op.Aprov. &lt;=30ABR" sheetId="1" r:id="rId1"/>
  </sheets>
  <definedNames>
    <definedName name="_xlnm._FilterDatabase" localSheetId="0" hidden="1">'Lista Op.Aprov. &lt;=30ABR'!$A$9:$S$1114</definedName>
    <definedName name="dotacao_indic" localSheetId="0">#REF!</definedName>
    <definedName name="dotacao_indic">#REF!</definedName>
    <definedName name="dotacao_indic_apoiar" localSheetId="0">#REF!</definedName>
    <definedName name="dotacao_indic_apoiar">#REF!</definedName>
    <definedName name="dotacao_indic_garantir" localSheetId="0">#REF!</definedName>
    <definedName name="dotacao_indic_garantir">#REF!</definedName>
    <definedName name="dsCompromissoG" localSheetId="0">OFFSET(#REF!,0,0,#REF!,1)</definedName>
    <definedName name="dsCompromissoG">OFFSET(#REF!,0,0,#REF!,1)</definedName>
    <definedName name="dsExecG" localSheetId="0">OFFSET(#REF!,0,0,#REF!,1)</definedName>
    <definedName name="dsExecG">OFFSET(#REF!,0,0,#REF!,1)</definedName>
    <definedName name="dsMesesG" localSheetId="0">OFFSET(#REF!,0,0,#REF!,2)</definedName>
    <definedName name="dsMesesG">OFFSET(#REF!,0,0,#REF!,2)</definedName>
    <definedName name="dsPagamentosG" localSheetId="0">OFFSET(#REF!,0,0,#REF!,1)</definedName>
    <definedName name="dsPagamentosG">OFFSET(#REF!,0,0,#REF!,1)</definedName>
    <definedName name="dt_edicao" localSheetId="0">#REF!</definedName>
    <definedName name="dt_edicao">#REF!</definedName>
    <definedName name="dt_ref" localSheetId="0">#REF!</definedName>
    <definedName name="dt_ref">#REF!</definedName>
    <definedName name="medida" localSheetId="0">#REF!</definedName>
    <definedName name="medida">#REF!</definedName>
    <definedName name="n_edicao" localSheetId="0">#REF!</definedName>
    <definedName name="n_edicao">#REF!</definedName>
    <definedName name="NAO_APLICAVEL" localSheetId="0">#REF!</definedName>
    <definedName name="NAO_APLICAVEL">#REF!</definedName>
    <definedName name="POSITIVA" localSheetId="0">#REF!</definedName>
    <definedName name="POSITIVA">#REF!</definedName>
    <definedName name="ref_edicao" localSheetId="0">#REF!</definedName>
    <definedName name="ref_edic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14" i="1" l="1"/>
  <c r="P1113" i="1"/>
  <c r="P1112" i="1"/>
  <c r="P1111" i="1"/>
  <c r="P1110" i="1"/>
  <c r="P1109" i="1"/>
  <c r="P1108" i="1"/>
  <c r="P1107" i="1"/>
  <c r="P1106" i="1"/>
  <c r="P1105" i="1"/>
  <c r="P1104" i="1"/>
  <c r="P1103" i="1"/>
  <c r="P1102" i="1"/>
  <c r="P1101" i="1"/>
  <c r="P1100" i="1"/>
  <c r="P1099" i="1"/>
  <c r="P1098" i="1"/>
  <c r="P1097" i="1"/>
  <c r="P1096" i="1"/>
  <c r="P1095" i="1"/>
  <c r="P1094" i="1"/>
  <c r="P1093" i="1"/>
  <c r="P1092" i="1"/>
  <c r="P1091" i="1"/>
  <c r="P1090" i="1"/>
  <c r="P1089" i="1"/>
  <c r="P1088" i="1"/>
  <c r="P1087" i="1"/>
  <c r="P1086" i="1"/>
  <c r="P1085" i="1"/>
  <c r="P1084" i="1"/>
  <c r="P1083" i="1"/>
  <c r="P1082" i="1"/>
  <c r="P1081" i="1"/>
  <c r="P1080" i="1"/>
  <c r="P1079" i="1"/>
  <c r="P1078" i="1"/>
  <c r="P1077" i="1"/>
  <c r="P1076" i="1"/>
  <c r="P1075" i="1"/>
  <c r="P1074" i="1"/>
  <c r="P1073" i="1"/>
  <c r="P1072" i="1"/>
  <c r="P1071" i="1"/>
  <c r="P1070" i="1"/>
  <c r="P1069" i="1"/>
  <c r="P1068" i="1"/>
  <c r="P1067" i="1"/>
  <c r="P1066" i="1"/>
  <c r="P1065" i="1"/>
  <c r="P1064" i="1"/>
  <c r="P1063" i="1"/>
  <c r="P1062" i="1"/>
  <c r="P1061" i="1"/>
  <c r="P1060" i="1"/>
  <c r="P1059" i="1"/>
  <c r="P1058" i="1"/>
  <c r="P1057" i="1"/>
  <c r="P1056" i="1"/>
  <c r="P1055" i="1"/>
  <c r="P1054" i="1"/>
  <c r="P1053" i="1"/>
  <c r="P1052" i="1"/>
  <c r="P1051" i="1"/>
  <c r="P1050" i="1"/>
  <c r="P1049" i="1"/>
  <c r="P1048" i="1"/>
  <c r="P1047" i="1"/>
  <c r="P1046" i="1"/>
  <c r="P1045" i="1"/>
  <c r="P1044" i="1"/>
  <c r="P1043" i="1"/>
  <c r="P1042" i="1"/>
  <c r="P1041" i="1"/>
  <c r="P1040" i="1"/>
  <c r="P1039" i="1"/>
  <c r="P1038" i="1"/>
  <c r="P1037" i="1"/>
  <c r="P1036" i="1"/>
  <c r="P1035" i="1"/>
  <c r="P1034" i="1"/>
  <c r="P1033" i="1"/>
  <c r="P1032" i="1"/>
  <c r="P1031" i="1"/>
  <c r="P1030" i="1"/>
  <c r="P1029" i="1"/>
  <c r="P1028" i="1"/>
  <c r="P1027" i="1"/>
  <c r="P1026" i="1"/>
  <c r="P1025" i="1"/>
  <c r="P1024" i="1"/>
  <c r="P1023" i="1"/>
  <c r="P1022" i="1"/>
  <c r="P1021" i="1"/>
  <c r="P1020" i="1"/>
  <c r="P1019" i="1"/>
  <c r="P1018" i="1"/>
  <c r="P1017" i="1"/>
  <c r="P1016" i="1"/>
  <c r="P1015" i="1"/>
  <c r="P1014" i="1"/>
  <c r="P1013" i="1"/>
  <c r="P1012" i="1"/>
  <c r="P1011" i="1"/>
  <c r="P1010" i="1"/>
  <c r="P1009" i="1"/>
  <c r="P1008" i="1"/>
  <c r="P1007" i="1"/>
  <c r="P1006" i="1"/>
  <c r="P1005" i="1"/>
  <c r="P1004" i="1"/>
  <c r="P1003" i="1"/>
  <c r="P1002" i="1"/>
  <c r="P1001" i="1"/>
  <c r="P1000" i="1"/>
  <c r="P999" i="1"/>
  <c r="P998" i="1"/>
  <c r="P997" i="1"/>
  <c r="P996" i="1"/>
  <c r="P995" i="1"/>
  <c r="P994" i="1"/>
  <c r="P993" i="1"/>
  <c r="P992" i="1"/>
  <c r="P991" i="1"/>
  <c r="P990" i="1"/>
  <c r="P989" i="1"/>
  <c r="P988" i="1"/>
  <c r="P987" i="1"/>
  <c r="P986" i="1"/>
  <c r="P985" i="1"/>
  <c r="P984" i="1"/>
  <c r="P983" i="1"/>
  <c r="P982" i="1"/>
  <c r="P981" i="1"/>
  <c r="P980" i="1"/>
  <c r="P979" i="1"/>
  <c r="P978" i="1"/>
  <c r="P977" i="1"/>
  <c r="P976" i="1"/>
  <c r="P975" i="1"/>
  <c r="P974" i="1"/>
  <c r="P973" i="1"/>
  <c r="P972" i="1"/>
  <c r="P971" i="1"/>
  <c r="P970" i="1"/>
  <c r="P969" i="1"/>
  <c r="P968" i="1"/>
  <c r="P967" i="1"/>
  <c r="P966" i="1"/>
  <c r="P965" i="1"/>
  <c r="P964" i="1"/>
  <c r="P963" i="1"/>
  <c r="P962" i="1"/>
  <c r="P961" i="1"/>
  <c r="P960" i="1"/>
  <c r="P959" i="1"/>
  <c r="P958" i="1"/>
  <c r="P957" i="1"/>
  <c r="P956" i="1"/>
  <c r="P955" i="1"/>
  <c r="P954" i="1"/>
  <c r="P953" i="1"/>
  <c r="P952" i="1"/>
  <c r="P951" i="1"/>
  <c r="P950" i="1"/>
  <c r="P949" i="1"/>
  <c r="P948" i="1"/>
  <c r="P947" i="1"/>
  <c r="P946" i="1"/>
  <c r="P945" i="1"/>
  <c r="P944" i="1"/>
  <c r="P943" i="1"/>
  <c r="P942" i="1"/>
  <c r="P941" i="1"/>
  <c r="P940" i="1"/>
  <c r="P939" i="1"/>
  <c r="P938" i="1"/>
  <c r="P937" i="1"/>
  <c r="P936" i="1"/>
  <c r="P935" i="1"/>
  <c r="P934" i="1"/>
  <c r="P933" i="1"/>
  <c r="P932" i="1"/>
  <c r="P931" i="1"/>
  <c r="P930" i="1"/>
  <c r="P929" i="1"/>
  <c r="P928" i="1"/>
  <c r="P927" i="1"/>
  <c r="P926" i="1"/>
  <c r="P925" i="1"/>
  <c r="P924" i="1"/>
  <c r="P923" i="1"/>
  <c r="P922" i="1"/>
  <c r="P921" i="1"/>
  <c r="P920" i="1"/>
  <c r="P919" i="1"/>
  <c r="P918" i="1"/>
  <c r="P917" i="1"/>
  <c r="P916" i="1"/>
  <c r="P915" i="1"/>
  <c r="P914" i="1"/>
  <c r="P913" i="1"/>
  <c r="P912" i="1"/>
  <c r="P911" i="1"/>
  <c r="P910" i="1"/>
  <c r="P909" i="1"/>
  <c r="P908" i="1"/>
  <c r="P907" i="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<sst xmlns="http://schemas.openxmlformats.org/spreadsheetml/2006/main" count="15491" uniqueCount="5523">
  <si>
    <t>Código da Operação | Operation Code</t>
  </si>
  <si>
    <t>Nome do Beneficiário | Beneficiary s name</t>
  </si>
  <si>
    <t>NIF | Tax Identification Number</t>
  </si>
  <si>
    <t>Nome da operação | Name of the operation</t>
  </si>
  <si>
    <t>Finalidade da operação | Purpose of the Operation</t>
  </si>
  <si>
    <t>Fundo | Fund</t>
  </si>
  <si>
    <t>Objetivo Específico | Specific Objective</t>
  </si>
  <si>
    <t>Tipologia da Operação | Typology of Operation</t>
  </si>
  <si>
    <t>Aviso | Call</t>
  </si>
  <si>
    <t xml:space="preserve">Data Início | 
Start Date </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</si>
  <si>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</si>
  <si>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</si>
  <si>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</si>
  <si>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</si>
  <si>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</si>
  <si>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 Cofinanciamento | % EU funding</t>
  </si>
  <si>
    <t>País | Country</t>
  </si>
  <si>
    <t>NUTS II | NUTS 2</t>
  </si>
  <si>
    <t>Tipo de Intervencao | Type of intervention</t>
  </si>
  <si>
    <t>COMPETE2030-FEDER-02305800</t>
  </si>
  <si>
    <t>MOLDETIPO II - ENGINEERING MOULDS AND PROTOTYPES (PORTUGAL), LDA</t>
  </si>
  <si>
    <t>507981588</t>
  </si>
  <si>
    <t>INDUmold – Gestão Térmica Avançada e Inovações de Fabrico Aditivo para Processos de Moldagem Melhorados</t>
  </si>
  <si>
    <t>O projeto visa revolucionar a moldação por injeção através da integração de aquecimento por indução conformável e refrigeração avançada, otimizando o controlo térmico dos moldes. A abordagem híbrida melhora a eficiência energética e reduz os ciclos de produção, reduzindo defeitos no processo. Liderado por um consórcio de entidades, o projeto inclui uma unidade piloto para validação, promovendo qualidade, sustentabilidade e competitividade.</t>
  </si>
  <si>
    <t>FEDER</t>
  </si>
  <si>
    <t xml:space="preserve">RSO1.1 - Promover a investigação e a inovação </t>
  </si>
  <si>
    <t>1009 - Projetos de I&amp;DT (SI)</t>
  </si>
  <si>
    <t>MPr-2023-7</t>
  </si>
  <si>
    <t>2025-07-01</t>
  </si>
  <si>
    <t>2028-06-30</t>
  </si>
  <si>
    <t>Portugal</t>
  </si>
  <si>
    <t>Centro</t>
  </si>
  <si>
    <t>Atividades de investigação e de inovação em PME, incluindo trabalho em rede</t>
  </si>
  <si>
    <t>COMPETE2030-FEDER-00249300</t>
  </si>
  <si>
    <t>ASSOCIAÇÃO PORTUGUESA DOS INDUSTRIAIS DE CALÇADO,COMPONENTES E ARTIGOS DE PELE E SEUS SUCEDANEOS</t>
  </si>
  <si>
    <t>501090762</t>
  </si>
  <si>
    <t>Programa de Internacionalização da fileira do Calçado 2023</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</si>
  <si>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</si>
  <si>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RSO1.3 - Crescimento e competitividade das PMEs</t>
  </si>
  <si>
    <t>1060 - Projeto conjunto (SI) - Internacionalização das empresas</t>
  </si>
  <si>
    <t>MPr-2023-3</t>
  </si>
  <si>
    <t>2022-11-08</t>
  </si>
  <si>
    <t>2023-12-31</t>
  </si>
  <si>
    <t>Norte;Centro</t>
  </si>
  <si>
    <t>Desenvolvimento empresarial e internacionalização das PME, incluindo os investimentos produtivos</t>
  </si>
  <si>
    <t>COMPETE2030-FEDER-02305700</t>
  </si>
  <si>
    <t>FLATLANTIC - ACTIVIDADES PISCÍCOLAS, S.A.</t>
  </si>
  <si>
    <t>507958780</t>
  </si>
  <si>
    <t>iCAMBreeder-Monitorização  de reprodutores de pregado usando inteligência artificial</t>
  </si>
  <si>
    <t>Com foco na automatização de processos (ex: alimentação e práticas de maneio) que tem grande influência no estado de saúde e desempenho reprodutivo de espécies de grande interesse comercial como o pregado, o iCAMBreeder visa desenvolver um sistema inteligente, baseado em tecnologias avançadas de inteligência artificial e visão computacional, para monitorizar e otimizar estes processos.</t>
  </si>
  <si>
    <t>2025-06-01</t>
  </si>
  <si>
    <t>2028-05-31</t>
  </si>
  <si>
    <t>Processos de investigação e de inovação, transferência de tecnologias e cooperação entre empresas, centros de investigação e universidades, centrados na economia hipocarbónica, na resiliência e adaptação às alterações climáticas</t>
  </si>
  <si>
    <t>COMPETE2030-FEDER-00249400</t>
  </si>
  <si>
    <t>CENIT - CENTRO ASSOCIATIVO DE INTELIGÊNCIA TÊXTIL</t>
  </si>
  <si>
    <t>513150374</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</si>
  <si>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</si>
  <si>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</si>
  <si>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2022-12-16</t>
  </si>
  <si>
    <t>2024-12-15</t>
  </si>
  <si>
    <t>COMPETE2030-FEDER-02304300</t>
  </si>
  <si>
    <t>AGIX, LDA</t>
  </si>
  <si>
    <t>513256180</t>
  </si>
  <si>
    <t>MultiscaleDED - Fabrico aditivo multi escala e estrutura, orientado para o fabrico aditivo de grande dimensão</t>
  </si>
  <si>
    <t>A fabricação aditiva de peças metálicas de grande dimensão destaca-se pela eficiência e sustentabilidade, mas enfrenta desafios como a baixa taxa de deposição. O projeto MultiscaleDED propõe uma plataforma híbrida, integrando LMD, WAAM-GMAW e WAAM-SAW, este último otimizado para fabricação aditiva. Inclui sistemas de arrefecimento ativo, slicing inteligente e monitorização online, aumentando a produtividade, qualidade e reduzindo desperdícios.</t>
  </si>
  <si>
    <t>COMPETE2030-FEDER-00246800</t>
  </si>
  <si>
    <t>ASSOCIAÇÃO DAS INDUSTRIAS DE MADEIRA E MOBILIÁRIO DE PORTUGAL</t>
  </si>
  <si>
    <t>500940495</t>
  </si>
  <si>
    <t>INTER WOOD&amp;FURNITURE 2022-2024 - INTERNACIONALIZAÇÃO SUSTENTADA DAS EMPRESAS DA FILEIRA DA MADEIRA E MOBILIÁRIO</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</si>
  <si>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</si>
  <si>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2022-12-22</t>
  </si>
  <si>
    <t>2024-12-21</t>
  </si>
  <si>
    <t>Centro;Norte;Alentejo</t>
  </si>
  <si>
    <t>COMPETE2030-FEDER-00249600</t>
  </si>
  <si>
    <t>CEFAMOL-ASSOCIAÇÃO NACIONAL DA INDUSTRIA DE MOLDES</t>
  </si>
  <si>
    <t>500330212</t>
  </si>
  <si>
    <t>Projeto Engineering &amp; Tooling from Portugal 2023_2024</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</si>
  <si>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</si>
  <si>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2023-01-01</t>
  </si>
  <si>
    <t>2024-12-31</t>
  </si>
  <si>
    <t>Centro;Norte</t>
  </si>
  <si>
    <t>COMPETE2030-FEDER-00249700</t>
  </si>
  <si>
    <t>ANIET - ASSOCIAÇÃO NACIONAL DA INDUSTRIA EXTRACTIVA E TRANSFORMADORA</t>
  </si>
  <si>
    <t>501419411</t>
  </si>
  <si>
    <t>Pedra E+ 2023/24</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</si>
  <si>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</si>
  <si>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2023-07-01</t>
  </si>
  <si>
    <t>2025-06-30</t>
  </si>
  <si>
    <t>Norte;Centro;Alentejo</t>
  </si>
  <si>
    <t>COMPETE2030-FEDER-02288700</t>
  </si>
  <si>
    <t>CFER - CENTRE FOR FOOD EDUCATION AND RESEARCH, LDA</t>
  </si>
  <si>
    <t>515320404</t>
  </si>
  <si>
    <t>BIO-K - Desenvolvimento de Culturas Liofilizadas de Kombucha para Aplicação Industrial</t>
  </si>
  <si>
    <t>O projeto BIO-K inova na produção de kombucha. Através de culturas starter liofilizadas, garante maior controlo e qualidade na fermentação. Essa tecnologia permite criar uma variedade de sabores e otimizar o processo produtivo reduzindo riscos e imprevisibilidade. Assim, o BIO-K atende a uma demanda crescente por bebidas funcionais e saudáveis, impulsionando o mercado e promovendo hábitos alimentares mais saudáveis.</t>
  </si>
  <si>
    <t>COMPETE2030-FEDER-00249800</t>
  </si>
  <si>
    <t>ASSOCIAÇAO PORTUGUESA DOS INDUSTRIAIS DE MARMORES GRANITOS E RAMOS AFINS (ASSIMAGRA)</t>
  </si>
  <si>
    <t>500834938</t>
  </si>
  <si>
    <t>INTERSTONE 2023-2024</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</si>
  <si>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</si>
  <si>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Alentejo;Centro;Norte</t>
  </si>
  <si>
    <t>COMPETE2030-FEDER-02274700</t>
  </si>
  <si>
    <t>GAMAN PORTUGAL, LDA</t>
  </si>
  <si>
    <t>516493019</t>
  </si>
  <si>
    <t>XSeed – A Nova Revolução Da Agricultura</t>
  </si>
  <si>
    <t>O projeto XSEED visa desenvolver uma plataforma inovadora de cultivo (Habitat) para produção agrícola sustentável, integrando robótica, controlo e inteligência artificial. Através de estruturas modulares, ambiente controlado e sistemas automatizados garantem maior eficiência de recursos, rentabilidade e impacto positivo, adaptando-se a diferentes geografias e espaços de ocupação diversos, contribuindo para a evolução agrícola.</t>
  </si>
  <si>
    <t>MPr-2023-9</t>
  </si>
  <si>
    <t>2025-01-01</t>
  </si>
  <si>
    <t>2026-12-31</t>
  </si>
  <si>
    <t>Norte</t>
  </si>
  <si>
    <t>Atividades de investigação e de inovação em microempresas, incluindo trabalho em rede (investigação industrial, desenvolvimento experimental e estudos de viabilidade)</t>
  </si>
  <si>
    <t>COMPETE2030-FEDER-00250000</t>
  </si>
  <si>
    <t>A.P.I.M.A.-ASSOCIAÇÃO PORTUGUESA DA INDUSTRIA DE MOBILIARIO E AFINS</t>
  </si>
  <si>
    <t>501783687</t>
  </si>
  <si>
    <t>Internacionalização da Fileira Casa Portuguesa</t>
  </si>
  <si>
    <t xml:space="preserve">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t>
  </si>
  <si>
    <t>2023-01-16</t>
  </si>
  <si>
    <t>2024-09-30</t>
  </si>
  <si>
    <t>COMPETE2030-FEDER-00250200</t>
  </si>
  <si>
    <t>AEP - ASSOCIAÇÃO EMPRESARIAL DE PORTUGAL</t>
  </si>
  <si>
    <t>500971315</t>
  </si>
  <si>
    <t>Projeto Business On the Way (BOW 2023-2024)</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</si>
  <si>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</si>
  <si>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2023-01-20</t>
  </si>
  <si>
    <t>2024-03-31</t>
  </si>
  <si>
    <t>COMPETE2030-FEDER-00250300</t>
  </si>
  <si>
    <t>AIDA CCI - CÂMARA DE COMÉRCIO E INDÚSTRIA DO DISTRITO DE AVEIRO</t>
  </si>
  <si>
    <t>501668454</t>
  </si>
  <si>
    <t>ExporTECH</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</si>
  <si>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</si>
  <si>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2023-01-26</t>
  </si>
  <si>
    <t>COMPETE2030-FEDER-02263300</t>
  </si>
  <si>
    <t>HHS - HOST HOTEL SYSTEMS, LDA</t>
  </si>
  <si>
    <t>503235903</t>
  </si>
  <si>
    <t>WellnesSync - Tecnologia, Inovação e Bem-Estar Integrados</t>
  </si>
  <si>
    <t>O WellnesSync visa investigar e validar cientificamente os efeitos terapêuticos dos tratamentos termais nas doenças músculo-esqueléticas, utilizando dados provenientes da aplicação de indicadores de saúde. O projeto ambiciona desenvolver um sistema inteligente de recomendação de tratamentos termais, bem como, uma ferramenta de gestão operacional e rastreabilidade do colaborar e aquista que abranja toda a cadeia de valor dos balneários termais.</t>
  </si>
  <si>
    <t>COMPETE2030-FEDER-02254500</t>
  </si>
  <si>
    <t>KEMI - PINE ROSINS PORTUGAL, S.A.</t>
  </si>
  <si>
    <t>513837078</t>
  </si>
  <si>
    <t>ThermoBatt - Bateria térmica de elevada eficiência e baixo custo com materiais de mudança de fase à base de resina de pinheiro</t>
  </si>
  <si>
    <t>O projeto visa desenvolver, construir e testar uma bateria térmica de calor latente de baixo custo, utilizando um novo PCM à base de resina de pinheiro (natural, orgânico e baixo custo) a desenvolver. A bateria será dimensionada para uma capacidade específica de 25 Wh/L, custo inferior a 200 €/kWh para unidades iguais ou superiores a 10 kW e custo combinado da energia acumulada inferior a 0.15 €/kWh, em funcionamento com uma bateria eletroquímica (EU valor mínimo para 2030).</t>
  </si>
  <si>
    <t>2028-07-01</t>
  </si>
  <si>
    <t>COMPETE2030-FEDER-00250400</t>
  </si>
  <si>
    <t>ASSOCIAÇÃO INTEGRALAR - INTERVENÇÃO DE EXCELÊNCIA NO SECTOR AGRO-ALIMENTAR</t>
  </si>
  <si>
    <t>508761247</t>
  </si>
  <si>
    <t>Go Global – PortugalFoods - Projeto Conjunto de Internacionalização do setor agroalimentar 2023-2024</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</si>
  <si>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</si>
  <si>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2023-02-01</t>
  </si>
  <si>
    <t>COMPETE2030-FEDER-00250700</t>
  </si>
  <si>
    <t>ASSOCIAÇÃO HOME FROM PORTUGAL</t>
  </si>
  <si>
    <t>509152562</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</si>
  <si>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</si>
  <si>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</si>
  <si>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2023-01-25</t>
  </si>
  <si>
    <t>2024-06-30</t>
  </si>
  <si>
    <t>COMPETE2030-FEDER-02248100</t>
  </si>
  <si>
    <t>WAIMinspect – Sistema Inteligente de monitorização ultrassónica e de raios-X in-mold para controlo avançado da qualidade na moldação por injeção assistida por água</t>
  </si>
  <si>
    <t>O projeto WAIMinspect desenvolve um sistema integrado de monitorização para moldação assistida por água (WAIM), combinando sensores ultrassónicos e emissão acústica in-mold, pré-inspeção robotizada com tecnologia terahertz e análise tomográfica por raio-X. Potencializado por algoritmos de machine learning e deep learning, o sistema permite monitorização do processo, otimização e controlo de qualidade, impulsionando a eficiência e sustentabilidade.</t>
  </si>
  <si>
    <t>COMPETE2030-FEDER-00250800</t>
  </si>
  <si>
    <t>AIMMAP - ASSOCIAÇÃO DOS INDUSTRIAIS METALÚRGICOS, METALOMECANICOS E AFINS DE PORTUGAL</t>
  </si>
  <si>
    <t>501072349</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</si>
  <si>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</si>
  <si>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</si>
  <si>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COMPETE2030-FEDER-02241100</t>
  </si>
  <si>
    <t>AT MICROPROTECT, UNIPESSOAL LDA</t>
  </si>
  <si>
    <t>516283073</t>
  </si>
  <si>
    <t>AT AirHealth - Sistema Avançado melhoria do desempenho da qualidade do ar interior aplicado aos sistemas de AVAC para as unidades e infraestruturas de saúde</t>
  </si>
  <si>
    <t>O projeto AT AirHealth desenvolve um sistema inovador para melhorar a qualidade do ar interior em hospitais, utilizando módulos UV-C seguros e sustentáveis. A solução reduz infeções hospitalares e o uso de químicos, promovendo ambientes mais seguros e sustentáveis. Com validação científica e ensaios in loco, o projeto oferece uma resposta prática e eficaz aos desafios de sistemas AVAC.</t>
  </si>
  <si>
    <t>MPr-2023-8</t>
  </si>
  <si>
    <t>2027-12-31</t>
  </si>
  <si>
    <t>COMPETE2030-FEDER-00251000</t>
  </si>
  <si>
    <t>HEALTH CLUSTER PORTUGAL - ASSOCIAÇÃO DO PÓLO DE COMPETITIVIDADE DA SAÚDE</t>
  </si>
  <si>
    <t>508527864</t>
  </si>
  <si>
    <t>PROMOTING HEALTH PORTUGAL</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</si>
  <si>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</si>
  <si>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2023-01-30</t>
  </si>
  <si>
    <t>2025-01-29</t>
  </si>
  <si>
    <t>COMPETE2030-FEDER-00251200</t>
  </si>
  <si>
    <t>ASSOCIAÇÃO PORTUGUESA DOS INDUSTRIAIS DE CURTUMES</t>
  </si>
  <si>
    <t>500832382</t>
  </si>
  <si>
    <t>IN-LEATHERS: Innovative Leathers for a Creative and Sustainable World</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</si>
  <si>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</si>
  <si>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2024-12-20</t>
  </si>
  <si>
    <t>COMPETE2030-FEDER-02240200</t>
  </si>
  <si>
    <t>LARUS-ARTIGOS PARA CONSTRUÇÃO E EQUIPAMENTOS, LDA</t>
  </si>
  <si>
    <t>501921672</t>
  </si>
  <si>
    <t>Urbcircular</t>
  </si>
  <si>
    <t xml:space="preserve">O projeto “urbcircular” tem como objetivo o desenvolvimento, produção e fornecimento de equipamentos de mobiliário urbano tecnologicamente avançados (com integração nas smart cities) e ambientalmente sustentáveis.
O projeto visa desenvolver um conjunto de soluções e sistemas para mobiliário urbano, com design inovador, otimizados e socialmente pertinentes, recorrendo a materiais obtidos a partir de resíduos industriais. </t>
  </si>
  <si>
    <t>COMPETE2030-FEDER-00251400</t>
  </si>
  <si>
    <t>NERLEI - ASSOCIAÇÃO EMPRESARIAL DA REGIÃO DE LEIRIA</t>
  </si>
  <si>
    <t>502286296</t>
  </si>
  <si>
    <t>Internacional Business 23-25</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</si>
  <si>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</si>
  <si>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2023-05-01</t>
  </si>
  <si>
    <t>2025-04-30</t>
  </si>
  <si>
    <t>COMPETE2030-FEDER-02240000</t>
  </si>
  <si>
    <t>TEKPRIVACY, LDA</t>
  </si>
  <si>
    <t>514519215</t>
  </si>
  <si>
    <t>DataSphere Shield: Monetize Conhecimentos, Preserve a Privacidade</t>
  </si>
  <si>
    <t>O DataSphere Shield é uma abordagem pioneira que integra, numa só solução, tecnologias avançadas, como as aprendizagens federadas vertical e horizontal, dados sintéticos, avaliação de risco de privacidade e execução segura de código remoto. Tem como objetivo garantir a conformidade legal, protegendo dados em ambientes reais e promovendo a sua valorização. Alinha-se com o quadro legal europeu, assegurando a confiança e valorização de dados.</t>
  </si>
  <si>
    <t>2025-04-01</t>
  </si>
  <si>
    <t>2027-03-31</t>
  </si>
  <si>
    <t>COMPETE2030-FEDER-02239100</t>
  </si>
  <si>
    <t>JFOH, LDA</t>
  </si>
  <si>
    <t>510874665</t>
  </si>
  <si>
    <t>Bio AFlavour Protese - Biocomposto funcional antimicrobiano e de melhoria do hálito para uso odontológico</t>
  </si>
  <si>
    <t>O projeto BioAFlavour Protese tem como objetivo desenvolver uma solução inovadora para a higiene oral, focada na criação de um mini equipamento portátil para funcionalização de próteses dentárias por tecnologia “ultrasound-assisted surface”. Esta abordagem permitirá melhorar a saúde e o bem-estar oral dos utilizadores, promovendo sustentabilidade e alinhando-se com tendências globais de bioeconomia e cuidados de saúde avançados.</t>
  </si>
  <si>
    <t>2028-03-31</t>
  </si>
  <si>
    <t>COMPETE2030-FEDER-02238400</t>
  </si>
  <si>
    <t>X-DIAMOND - INTERNATIONAL DIAMOND TOOLS, S.A.</t>
  </si>
  <si>
    <t>514257032</t>
  </si>
  <si>
    <t>FAR4 - Fio Alta Resistência 4mm</t>
  </si>
  <si>
    <t xml:space="preserve">O FAR4 visa impulsionar a tecnologia de produção de fios diamantados, criando um fio de maior valor acrescentado, com diâmetro de 4,3mm, aumento do poder de corte, diminuição do consumo de energia, redução de defeitos de produção e quebras prematuras dos fios diamantados em corte, permitindo um aumento de competitividade crucial da X-Diamond e Diamond Service, assim como desta indústria portuguesa a nível internacional. </t>
  </si>
  <si>
    <t>2025-02-01</t>
  </si>
  <si>
    <t>2028-01-31</t>
  </si>
  <si>
    <t>Alentejo;Norte</t>
  </si>
  <si>
    <t>COMPETE2030-FEDER-00251700</t>
  </si>
  <si>
    <t>PORTUGAL FRESH - ASSOCIAÇÃO PARA A PROMOÇÃO DAS FRUTAS LEGUMES E FLORES DE PORTUGAL</t>
  </si>
  <si>
    <t>509738451</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</si>
  <si>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</si>
  <si>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</si>
  <si>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COMPETE2030-FEDER-02233400</t>
  </si>
  <si>
    <t>HYPERMETAL, LDA</t>
  </si>
  <si>
    <t>514166770</t>
  </si>
  <si>
    <t>A3Shell – Análise e Aprendizagem Automática para Manufatura Aditiva de Estruturas Estanques</t>
  </si>
  <si>
    <t xml:space="preserve">O projeto pretende investigar novos métodos de fabrico aditivo de estruturas estanques metálicas para o setor aeroespacial, que combinam análise experimental e numérica no desenvolvimento de um modelo preditivo de mitigação de defeitos e deformações, no contexto da produção aditiva metálica, com o auxílio de Machine Learning. </t>
  </si>
  <si>
    <t>COMPETE2030-FEDER-02230700</t>
  </si>
  <si>
    <t>ONE SOURCE, CONSULTORIA INFORMÁTICA LDA</t>
  </si>
  <si>
    <t>505172224</t>
  </si>
  <si>
    <t>FireSys - Sistema inteligente de apoio à decisão para gestão de incêndios florestais</t>
  </si>
  <si>
    <t xml:space="preserve">O projeto FireSys irá conceber e desenvolver um sistema de apoio à decisão multimodal, baseado em inteligência artificial (IA), para prevenção e combate a incêndios florestais. Este sistema de apoio à decisão irá integrar e expandir plataformas, tecnologias e algoritmos desenvolvidos e produzidos em projetos de investigação anteriores num só ecossistema inovador e passível de comercialização a nível global. </t>
  </si>
  <si>
    <t>2025-09-01</t>
  </si>
  <si>
    <t>2028-08-31</t>
  </si>
  <si>
    <t>COMPETE2030-FEDER-00252100</t>
  </si>
  <si>
    <t>AIPI - ASSOCIAÇÃO DOS INDUSTRIAIS PORTUGUESES DE ILUMINAÇÃO</t>
  </si>
  <si>
    <t>504139398</t>
  </si>
  <si>
    <t>Lighting From Portugal 2023</t>
  </si>
  <si>
    <t>Capacitar as empresas de iluminação e conexas para reforçar a sua competitividade nos mercados internacionais.</t>
  </si>
  <si>
    <t>COMPETE2030-FEDER-02226600</t>
  </si>
  <si>
    <t>QUEIJOS LAGOS - QUEIJOS E DERIVADOS, LDA</t>
  </si>
  <si>
    <t>507860080</t>
  </si>
  <si>
    <t>HidroP Cheese - Hidrolisados de Lactose de Soro e Sorelho para a Produção de Ingredientes Alimentares Ecológicos com Enriquecimento Proteico</t>
  </si>
  <si>
    <t>O HidroP Cheese, liderado pela Queijos Lagos, com os copromotores BLC3 Evolution, CECOLAB e CEB-UMinho, visa transformar subprodutos lácteos (soro e sorelho), em bioingredientes funcionais. A combinação destes com subprodutos como bagaço de azeitona, castanhas e cogumelos não conformes, pretende reduzir mais de 98% a carga orgânica dos efluentes e desenvolver alimentos funcionais, como bebidas, sopas e smoothies, promovendo a economia circular.</t>
  </si>
  <si>
    <t>COMPETE2030-FEDER-00252200</t>
  </si>
  <si>
    <t>CÂMARA DE COMÉRCIO E INDÚSTRIA LUSO-MEXICANA</t>
  </si>
  <si>
    <t>506919072</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</si>
  <si>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</si>
  <si>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</si>
  <si>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2023-04-01</t>
  </si>
  <si>
    <t>2025-03-31</t>
  </si>
  <si>
    <t>Norte;Alentejo</t>
  </si>
  <si>
    <t>COMPETE2030-FEDER-02226000</t>
  </si>
  <si>
    <t>RAMALHOS S.A.</t>
  </si>
  <si>
    <t>500226512</t>
  </si>
  <si>
    <t xml:space="preserve">VOI – Forno de Vácuo Inovador </t>
  </si>
  <si>
    <t>VOI (Vacuum Oven Innovation) é um projeto da Ramalhos para desenvolver um novo forno a vácuo, melhorando a qualidade e eficiência da panificação no grande retalho. Foca-se em otimizar processos, reduzir custos energéticos e promover maior sustentabilidade. Com foco na inovação, explora a cozedura a vácuo para melhorar a textura e o valor nutricional dos produtos, contribuindo para a evolução tecnológica do setor económico.</t>
  </si>
  <si>
    <t>COMPETE2030-FEDER-02225200</t>
  </si>
  <si>
    <t>FUMEIRO ARTESANAL DE SEIA LDA</t>
  </si>
  <si>
    <t>504264460</t>
  </si>
  <si>
    <t>BEIRALMA: Bioeconomia e Sustentabilidade na Produção de Enchidos Vegetais Funcionais a partir de Subprodutos da Beira Interior</t>
  </si>
  <si>
    <t>O projeto BEIRALMA cria enchidos vegetarianos inovadores com subprodutos agroindustriais (bagaço de azeitona e uva), seguindo os princípios da Economia Circular. Transforma resíduos em ingredientes funcionais, usando texturização e fermentação avançadas para replicar o sabor e a textura da carne. Focado em produtos “clean label” e invólucros ecológicos, reforça a identidade regional e responde à procura por alternativas saudáveis e sustentáveis.</t>
  </si>
  <si>
    <t>2025-01-02</t>
  </si>
  <si>
    <t>COMPETE2030-FEDER-00252400</t>
  </si>
  <si>
    <t>AIRO - ASSOCIAÇÃO EMPRESARIAL DA REGIÃO OESTE</t>
  </si>
  <si>
    <t>501610480</t>
  </si>
  <si>
    <t>Home Internacional 2023</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</si>
  <si>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</si>
  <si>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2024-01-02</t>
  </si>
  <si>
    <t>2025-12-31</t>
  </si>
  <si>
    <t>COMPETE2030-FEDER-02219700</t>
  </si>
  <si>
    <t>MVC - MÁRMORES DE ALCOBAÇA LDA</t>
  </si>
  <si>
    <t>503057720</t>
  </si>
  <si>
    <t>StoneFORM3D - Fabrico direto digital de formas livres de arquitetura e design baseado em subprodutos da transformação da pedra</t>
  </si>
  <si>
    <t>O projeto StoneForm3D visa desenvolver materiais e um sistema de fabrico aditivo altamente diferenciador, para a produção in-situ de peças de grande dimensão, fora de medida para transporte.
Os objetos de estudo, serão produtos de mobiliário urbano, e outros do setor da arquitetura e construção, que poderão tirar partido da produção in-situ de peças de grande dimensão, eliminando constrangimentos logísticos e de transporte.</t>
  </si>
  <si>
    <t>COMPETE2030-FEDER-00252700</t>
  </si>
  <si>
    <t>ABIMOTA - ASSOCIAÇÃO NACIONAL DAS INDUSTRIAS DE DUAS RODAS, FERRAGENS, MOBILIÁRIO E AFINS</t>
  </si>
  <si>
    <t>501510052</t>
  </si>
  <si>
    <t>ABIMOTA EXPORT EMPRESARIAL 2023</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</si>
  <si>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</si>
  <si>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COMPETE2030-FEDER-02219100</t>
  </si>
  <si>
    <t>ETMA - EMPRESA TÉCNICA DE METALURGIA S.A.</t>
  </si>
  <si>
    <t>504350412</t>
  </si>
  <si>
    <t>SINT3R - Componentes metálicos obtidos por Requalificação de Resíduos metálicos Reintroduzidos em processos de Sinterização energeticamente eficientes.</t>
  </si>
  <si>
    <t xml:space="preserve">O objetivo do projeto SINT3R é a obtenção de peças metálicas complexas através da prensagem e sinterização (P/S) de pós metálicos com alta eficiência, quer no aproveitamento da matéria-prima, quer energética, e circularidade, partindo da reutilização e modificação de aparas provenientes dos processos convencionais da ETMA, nomeadamente de aços e de ligas de cobre ou latão.
</t>
  </si>
  <si>
    <t>COMPETE2030-FEDER-02218500</t>
  </si>
  <si>
    <t>ADDLIFE- Desenvolvimento de um sistema móvel de reparação aditiva por laser para a reabilitação de estruturas de aço degradadas</t>
  </si>
  <si>
    <t>O projeto ADDLIFE desenvolve um sistema automatizado de reparação a laser que integra avaliação de corrosão, limpeza, corte, reparação e pintura numa unidade robótica. Com visão computacional, aprendizagem automática e modelos preditivos, permite reparações in-situ e ecológicas em estruturas offshore e pontes, prolongando a vida útil e respondendo às necessidades de manutenção da infraestrutura envelhecida da Europa.</t>
  </si>
  <si>
    <t>COMPETE2030-FEDER-00253100</t>
  </si>
  <si>
    <t>Associação Empresarial da Beira Alta</t>
  </si>
  <si>
    <t>505097567</t>
  </si>
  <si>
    <t>Beira Alta Export</t>
  </si>
  <si>
    <t>O projeto Beira Alta Export pretende reforçar a internacionalização das PME dos setores dos vinhos e produtos agro-alimentares da região da Beira Alta, para os mercados europeus, nomeadamente da Alemanha, França, Bélgica, Reino Unido e Suiça, permitindo potenciar o aumento da sua base e capacidade exportadora e reconhecimento internacional. Este projeto prevê a realização de ações que visem o conhecimento dos mercados externos através da participação em feiras, a prospeção e presença em mercados internacionais para captação de novos clientes e a dinamização de ações de promoção e marketing internacional, incluindo a utilização dos canais digitais de comunicação.</t>
  </si>
  <si>
    <t>2024-01-01</t>
  </si>
  <si>
    <t>COMPETE2030-FEDER-02216400</t>
  </si>
  <si>
    <t>NDBIM, UNIPESSOAL LDA</t>
  </si>
  <si>
    <t>510806287</t>
  </si>
  <si>
    <t>BIMWorkplace 2.0</t>
  </si>
  <si>
    <t>O projeto BIMWorkplace 2.0 visa revolucionar a gestão da informação na construção, promovendo a transição digital e climática, assegurando interoperabilidade global e melhorando a qualidade da gestão de projetos. Integrando metodologias inovadoras de BIM com tecnologias avançadas, a ndBIM Virtual Building lidera esta iniciativa, posicionando-se na vanguarda da construção digital.</t>
  </si>
  <si>
    <t>2025-05-01</t>
  </si>
  <si>
    <t>2027-05-01</t>
  </si>
  <si>
    <t>COMPETE2030-FEDER-02216200</t>
  </si>
  <si>
    <t>CELL4FOOD - CELLULAR CULTURE, S.A.</t>
  </si>
  <si>
    <t>516744976</t>
  </si>
  <si>
    <t>Alimentos do Futuro através da Biotecnologia Azul Celular</t>
  </si>
  <si>
    <t>O CELLBLUE aplica biotecnologia azul para desenvolver alimentos marinhos sustentáveis, replicando características nutricionais e sensoriais do polvo. Foca-se na criação de produtos híbridos inovadores, integrando células cultivadas e tecnologias avançadas como a impressão 3D. Liderado pela Cell4Food, o consórcio visa responder aos desafios da sobrepesca, promover sustentabilidade e fortalecer a economia azul.</t>
  </si>
  <si>
    <t>COMPETE2030-FEDER-00253400</t>
  </si>
  <si>
    <t>MOBINOV - ASSOCIAÇÃO DO CLUSTER AUTOMÓVEL</t>
  </si>
  <si>
    <t>513939199</t>
  </si>
  <si>
    <t>RAPID: Rede Automóvel PME - Internacionalização mais Digital</t>
  </si>
  <si>
    <t>O RAPID enquadra-se no sistema de incentivos às Empresas - Internacionalização das PME - Projectos Conjuntos e propõe alavancar o crescimento do Cluster automóvel Português, por via de uma estratégia de internacionalização conjunta que visa o aumento da notoriedade internacional das PME do sector e, consequentemente, a sua capacidade exportadora e a competitividade do sector.
Assim, o projecto integra um plano de acção conjunto para a internacionalização que inclui (i) a participação conjunta e previamente estruturada das PME aderentes em 3 feiras internacionais do sector - Automotive World (Japão), Automotive Interiors (Alemanha) e Salon International des Composant Automobiles (Tunísia); (ii) adopção de ferramentas inovadoras e campanhas diferenciadoras de marketing digital; (iii) adesão a marketplaces de relevo para o sector e (iv) diagnóstico a vários mercados-alvo internacionais e os seus principais players.</t>
  </si>
  <si>
    <t>COMPETE2030-FEDER-02216000</t>
  </si>
  <si>
    <t>CRITICAL CATALYST - HEALTH CONSULTING, LDA</t>
  </si>
  <si>
    <t>514870532</t>
  </si>
  <si>
    <t>INCITE QMS : AI-ENHANCED AUTONOMOUS DIGITAL QUALITY MANAGEMENT SYSTEM FOR MEDICAL DEVICE MANUFACTURERS</t>
  </si>
  <si>
    <t xml:space="preserve">O INCITE QMS tem como principal objetivo estudar e formular uma solução tecnológica para PME fabricantes de dispositivos médicos, a qual, integrará, através de tecnologias digitais avançadas de IA e ML, processos críticos num ciclo autonomizado e contínuo: revisão autónoma da literatura; identificação e avaliação autónoma de riscos e medidas de mitigação; e monitorização autónoma da informação pós-comercialização. </t>
  </si>
  <si>
    <t>COMPETE2030-FEDER-00253500</t>
  </si>
  <si>
    <t>ANEME - ASSOCIAÇÃO NACIONAL DAS EMPRESAS METALÚRGICAS E ELECTROMECÂNICAS</t>
  </si>
  <si>
    <t>500949220</t>
  </si>
  <si>
    <t>Projeto Conjunto de Internacionalização de Empresas Metalúrgicas Eletromecânicas 2023-2025 - Tech4World</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</si>
  <si>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</si>
  <si>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Centro;Alentejo;Norte</t>
  </si>
  <si>
    <t>COMPETE2030-FEDER-02212100</t>
  </si>
  <si>
    <t>JUPITERDYNAMIC ATIVIDADES DE ENGENHARIA E TÉCNICAS AFINS, S.A.</t>
  </si>
  <si>
    <t>516175521</t>
  </si>
  <si>
    <t>PROTECT - Plataforma Robótica para Operações Táticas em Cenários pós-Terrorismo</t>
  </si>
  <si>
    <t>O projeto PROTECT visa o desenvolvimento de uma plataforma robótica inovadora, modular e de   custo adequado, para responder às necessidades emergentes em cenários pós-terrorismo, com foco na desminagem e desarmadilhamento em ambientes urbanos complexos.</t>
  </si>
  <si>
    <t>2027-04-30</t>
  </si>
  <si>
    <t>COMPETE2030-FEDER-02209600</t>
  </si>
  <si>
    <t>TUPAI-FÁBRICA DE ACESSÓRIOS INDUSTRIAIS S.A.</t>
  </si>
  <si>
    <t>500664005</t>
  </si>
  <si>
    <t>CleverHinge</t>
  </si>
  <si>
    <t>O projeto CleverHinge visa desenvolver uma dobradiça invisível 3D com integração IoT, proporcionando ajuste tridimensional, geração de energia autónoma via piezoeletricidade e comunicação sem fios. O sistema monitoriza o estado da porta sem baterias, assegurando design minimalista e compatibilidade com domótica. A dobradiça respetita ainda normas de fogo e garante robustez estrutural até gamas de portas de 140kg.</t>
  </si>
  <si>
    <t>COMPETE2030-FEDER-02205600</t>
  </si>
  <si>
    <t>VOID SOFTWARE, S.A.</t>
  </si>
  <si>
    <t>514441259</t>
  </si>
  <si>
    <t>ASTREA - Sensores e tecnologias avançadas para extrusão e automação robótica</t>
  </si>
  <si>
    <t>O projeto ASTREA desenvolverá sistemas de monitorização para FA de grande escala, avaliando a aderência de camadas em protótipos complexos. Focará na atualização de matérias-primas poliméricas recicláveis, estudos de processo, caracterização e otimização de protótipos e peças para a indústria do mobiliário. Utilizará IA para otimizar processos, prever falhas e realizar manutenção preditiva, melhorando a precisão, qualidade e eficiência.</t>
  </si>
  <si>
    <t>2028-04-30</t>
  </si>
  <si>
    <t>COMPETE2030-FEDER-02201000</t>
  </si>
  <si>
    <t>NFI - NOUVELLES FERMETURES INTERNATIONAL, LDA</t>
  </si>
  <si>
    <t>510158161</t>
  </si>
  <si>
    <t>Pérgula inteligente e autossuficiente, funcional em eventos adversos</t>
  </si>
  <si>
    <t>Desenvolvimento de uma pérgula inovadora com lâminas orientáveis e retráteis que incorpora um conjunto de funcionalidades de valor acrescentado, onde se destaca a dimensão elevada, o sistema de gestão inteligente que opera a pérgula em função das condições ambientais, e a possibilidade de se garantir um sistema autónomo, sem ligação à rede elétrica, através da incorporação de painéis fotovoltaicos com baterias de acumulação de energia.</t>
  </si>
  <si>
    <t>2025-03-01</t>
  </si>
  <si>
    <t>2028-02-28</t>
  </si>
  <si>
    <t>COMPETE2030-FEDER-02184200</t>
  </si>
  <si>
    <t>BRESIMAR AUTOMAÇÃO, S.A.</t>
  </si>
  <si>
    <t>501361715</t>
  </si>
  <si>
    <t>Sistema Integrado de Biomonitorização e Otimização de Compostagem</t>
  </si>
  <si>
    <t>O BIO-TRACK visa desenvolver soluções inovadoras para a monitorização da compostagem doméstica e comunitária. Prevê desenvolver sensores de baixo custo para monitorizar parâmetros como temperatura, humidade, pH, C/N, metais pesados e gases, garantindo a conformidade e requisitos legais. Inclui o desenvolvimento de uma plataforma para gestão centralizada de dados, promovendo maior eficiência, melhor tomada de decisão e integração nos compostores.</t>
  </si>
  <si>
    <t>COMPETE2030-FEDER-02182500</t>
  </si>
  <si>
    <t>MESOSYSTEM, S.A.</t>
  </si>
  <si>
    <t>507745914</t>
  </si>
  <si>
    <t>GrapeUP – Valorização de Subprodutos da Uva para Produtos de Alto Valor</t>
  </si>
  <si>
    <t>O projeto GrapeUP tem como objetivo investigar e desenvolver novas metodologias para a extração de compostos bioativos de interesse cosmético, a partir de resíduos vitivinícolas, para aplicação na indústria cosmética. Com foco em práticas verdes e sustentáveis, o projeto visa criar um extrato com propriedades inovadoras e uma solução de rastreabilidade, que promova a economia circular e a sustentabilidade dos setores cosmético e vitivinícola.</t>
  </si>
  <si>
    <t>COMPETE2030-FEDER-02181800</t>
  </si>
  <si>
    <t>DISPLAX, S.A.</t>
  </si>
  <si>
    <t>505046857</t>
  </si>
  <si>
    <t>Ecrãs tácteis inteligentes baseados em sensores capacitivos, controladores e software orientados para a IA</t>
  </si>
  <si>
    <t>O projeto Tactus visa desenvolver soluções avançadas para sistemas multitouch, superando desafios como falta de precisão e altos custos de manutenção. Focando em hardware e firmware, o projeto irá criar sensores de alta resolução e controladoras com IA, capazes de realizar autocalibração e monitorizar condições ambientais. Será desenvolvido software de calibração e monitorização, permitindo personalização e maior eficiência de forma automática.</t>
  </si>
  <si>
    <t>2027-02-28</t>
  </si>
  <si>
    <t>COMPETE2030-FEDER-02176900</t>
  </si>
  <si>
    <t>NOVARROZ - PRODUTOS ALIMENTARES, S.A.</t>
  </si>
  <si>
    <t>503249734</t>
  </si>
  <si>
    <t>RISE-SUP: Reaproveitamento Integral de Subprodutos do Arroz para Embalagens e Suplementos</t>
  </si>
  <si>
    <t>O projeto RISE-SUP, promovido pela Novarroz (líder) e pela Universidade de Aveiro, visa a valorização de subprodutos do arroz para o desenvolvimento de alimentos funcionais e embalagens alimentares. Com execução prevista para 36 meses, o plano de atividades está estruturado em 6 atividades, abrangendo investigação industrial, desenvolvimento industrial, divulgação de resultados, e gestão técnica do projeto.</t>
  </si>
  <si>
    <t xml:space="preserve">Atividades de investigação e de inovação em grandes empresas, incluindo trabalho em rede </t>
  </si>
  <si>
    <t>COMPETE2030-FEDER-02176100</t>
  </si>
  <si>
    <t>SCALESOCEANS - LDA</t>
  </si>
  <si>
    <t>510570275</t>
  </si>
  <si>
    <t>SeaBorn – Nova plataforma agnóstica autónoma para a realização de missões monótonas, de inspeção e de recolha de dados</t>
  </si>
  <si>
    <t>Os efeitos das mudanças climáticas e a falta do petróleo impulsionam a necessidade de criar PPSs sustentáveis. O projeto visa inovar no fabrico de embarcações usando novos materiais e tecnologias, reduzindo desperdícios e aumentando a eficiência. Utilizando design padronizado e fabrico aditivo, o projeto pretende criar soluções mais ecológicas para a indústria naval e outros setores industriais, promovendo sustentabilidade e inovação tecnológica.</t>
  </si>
  <si>
    <t>Centro;Alentejo</t>
  </si>
  <si>
    <t>COMPETE2030-FEDER-00254600</t>
  </si>
  <si>
    <t>NERVIR - ASSOCIAÇÃO EMPRESARIAL</t>
  </si>
  <si>
    <t>502280271</t>
  </si>
  <si>
    <t>Soul Wines 5</t>
  </si>
  <si>
    <t>O projeto Soul Wines 5, promovido pela NERVIR visa a capacitação para a internacionalização das PMEs beneficiárias do projeto para os mercados de Canadá, Países Bálticos, Chéquia, Croácia, Reino Unido e Suécia, através de ações de promoção dos Vinhos portugueses com os mercados externos contribuindo para o aumento da competitividade das empresas portuguesas do setor. O projeto tem como o seu foco a internacionalização dos vinhos do Douro e Porto para os mercados mencionados, aumentando o seu reconhecimento internacional.</t>
  </si>
  <si>
    <t>COMPETE2030-FEDER-02173200</t>
  </si>
  <si>
    <t>CHRYSEA LABS, UNIPESSOAL, LDA</t>
  </si>
  <si>
    <t>516200720</t>
  </si>
  <si>
    <t>ERGOBLUE - Produção Sustentável de Ergotioneína Azul através de Biotecnologia Avançada</t>
  </si>
  <si>
    <t>O ERGO BLUE visa desenvolver um processo inovador e sustentável para a produção de ergotioneína, um antioxidante natural com benefícios comprovados para a saúde celular e prevenção de doenças crónicas. Através de processos fermentativos com micro-organismos geneticamente otimizados, o projeto assegura a obtenção de ergotioneína de elevada pureza, com menor impacto ambiental e custos reduzidos, ultrapassando as limitações dos métodos tradicionais.</t>
  </si>
  <si>
    <t>COMPETE2030-FEDER-00254700</t>
  </si>
  <si>
    <t>INOVCLUSTER - ASSOCIAÇÃO DO CLUSTER AGRO-INDUSTRIAL DO CENTRO</t>
  </si>
  <si>
    <t>508977495</t>
  </si>
  <si>
    <t>PROJETOS CONJUNTOS - Internacionalização_23/25</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</si>
  <si>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</si>
  <si>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COMPETE2030-FEDER-02159400</t>
  </si>
  <si>
    <t>BLUEWORKS - MEDICAL EXPERT DIAGNOSIS LDA</t>
  </si>
  <si>
    <t>508024048</t>
  </si>
  <si>
    <t>OSCAISP – Ophthalmology Shared Care AI Supported Platform</t>
  </si>
  <si>
    <t>O projeto OSCAISP – Ophthalmology Shared Care AI Supported Platform visa desenvolver uma plataforma de interoperabilidade que promove a partilha e integração de dados/ informação do setor da Oftalmologia. Consiste numa plataforma digital, que inclui 8 módulos inovadores, numa ótica de promover o seu acesso, análise, criando processos de comunicação eficientes, e consequentemente aumentar as taxas de sucesso de diagnósticos.</t>
  </si>
  <si>
    <t>2027-01-31</t>
  </si>
  <si>
    <t>COMPETE2030-FEDER-02155000</t>
  </si>
  <si>
    <t>ESI - ENGENHARIA, SOLUÇÕES E INOVAÇÃO LDA</t>
  </si>
  <si>
    <t>507889606</t>
  </si>
  <si>
    <t>[SPARK] - Kit Robótico Automatizado para Parques Solares</t>
  </si>
  <si>
    <t>O SPARK é um sistema autónomo para instalação de módulos fotovoltaicos em parques solares. Inclui um pórtico robotizado e um AMR (Autonomous Mobile Robot) para transporte e instalação de painéis em trackers e mesas V1, V2 e V3, adaptando-se a terrenos inclinados com monitorização via IA. Integra ferramentas para impressão 3D de estruturas e limpeza de painéis sob condições climáticas adversas. Será disponibilizado como um produto.</t>
  </si>
  <si>
    <t>COMPETE2030-FEDER-02148800</t>
  </si>
  <si>
    <t>MOLDOESTE-INDUSTRIA DE MOLDES, S.A.</t>
  </si>
  <si>
    <t>501995366</t>
  </si>
  <si>
    <t>PLASBLOCK - Desenvolvimento de Bloco de Plástico Multi-Utilização, Incorporando Resíduos Industriais, para Aplicação no Sector da Construção</t>
  </si>
  <si>
    <t>O PLASBLOCK é um projecto de I&amp;D com o objectivo de criar um produto/sistema inovador para o sector da construção, nomeadamente um bloco de plástico obtido a partir de materiais poliméricos com incorporação de resíduos provenientes de diferentes indústrias, apresentando com um cariz eco-eficiente e “eco-friendly”, destinado à execução de elementos de compartimentação verticais para diferentes segmentos (habitação, indústria, comércio e serviços).</t>
  </si>
  <si>
    <t>COMPETE2030-FEDER-02136700</t>
  </si>
  <si>
    <t>PERVEDANT - PERFIS E VEDANTES S.A.</t>
  </si>
  <si>
    <t>503251453</t>
  </si>
  <si>
    <t>GREENfoam - Produtos de elevado desempenho baseados na tecnologia de fluidos supercríticos para o processamento de termoplásticos</t>
  </si>
  <si>
    <t>O GREENfoam visa revolucionar o setor de sistemas de caixilharia com o desenvolvimento de perfis de isolamento térmico baseados em celulose. Este produto inovador à escala global será uma alternativa sustentável às soluções fósseis dominantes. Com desempenho térmico superior (&lt;0,21 W/m.K) e menor impacto ambiental, irá promover a economia circular e superar desafios técnicos e industriais, definindo novos padrões de sustentabilidade e eficiência.</t>
  </si>
  <si>
    <t>2025-01-03</t>
  </si>
  <si>
    <t>COMPETE2030-FEDER-02135900</t>
  </si>
  <si>
    <t>RÉGIEFRUTAS - COOPERATIVA AGRÍCOLA DE INTERESSE PÚBLICO TÁVORA - VAROSA, CIPRL</t>
  </si>
  <si>
    <t>508688167</t>
  </si>
  <si>
    <t>Redução de captana e dos seus metabolitos no mosto e concentrado de baga de sabugueiro.</t>
  </si>
  <si>
    <t xml:space="preserve">O projeto SambucuSafe visa desenvolver um processo de redução de captana e dos seus metabolitos em mosto e concentrado de sabugueiro, sem comprometer as características de qualidade do produto final, garantindo a segurança alimentar. Este projeto terá impacto na cadeia de transformação das bagas de sabugueiro, através da implementação de um novo processo de redução de pesticidas, contribuindo para manter e alcançar novos clientes. </t>
  </si>
  <si>
    <t>COMPETE2030-FEDER-02131300</t>
  </si>
  <si>
    <t>LOCKEM, LDA</t>
  </si>
  <si>
    <t>517596555</t>
  </si>
  <si>
    <t xml:space="preserve">Solução de CiberSegurança com Automação de processos 		</t>
  </si>
  <si>
    <t>A solução LATO representa uma inovação crucial na cibersegurança, com foco primordial em Pequenas e Médias Empresas (PMEs). Através do conceito revolucionário de ciber-resiliência, a LockEM procura proporcionar tecnologia acessível e autónoma, capacitando as PMEs a enfrentar contingências cibernéticas. Além de mitigar incidentes, o LATO visa a recuperação eficaz de ativos vitais, assegurando a continuidade dos negócios dos seus clientes.</t>
  </si>
  <si>
    <t>COMPETE2030-FEDER-02127300</t>
  </si>
  <si>
    <t>TINTEX - TEXTILES, S.A.</t>
  </si>
  <si>
    <t>504016148</t>
  </si>
  <si>
    <t>Wastes - Revestimentos têxteis à base de resíduos para a indústria do calçado</t>
  </si>
  <si>
    <t>O projeto pretende obter 5 novas formulações de revestimentos têxteis, pelo menos 5, de base poliuretano, com elevada incorporação de extratos naturais em substituição de polímeros de origem fóssil, com aplicabilidade validada na indústria do calçado. Seguindo uma estratégia de economia circular e por via de processos de bio-refinaria, os extratos naturais serão obtidos a partir de resíduos lenho-celulósicos de indústrias locais.</t>
  </si>
  <si>
    <t>2028-01-01</t>
  </si>
  <si>
    <t>COMPETE2030-FEDER-02125400</t>
  </si>
  <si>
    <t>JOSÉ LUÍS &amp; COMPANHIA LDA</t>
  </si>
  <si>
    <t>501181458</t>
  </si>
  <si>
    <t>Climb-up -  Desenvolvimento de escadas com maior performance e sustentáveis</t>
  </si>
  <si>
    <t>O projeto visa o desenvolvimento de novos produtos e soluções inovadoras para o mercado de escadas e escadotes em alumínio. O projeto pretende impactar várias dimensões do desenvolvimento de produto FERRAL, nomeadamente através da integração de tecnologias de informação emergentes aplicadas em processos e ao produto, exploração de novos modelos de negócio (servitização), desenvolvimento em prole da circularidade e extensão da vida útil do produto.</t>
  </si>
  <si>
    <t>COMPETE2030-FEDER-02109500</t>
  </si>
  <si>
    <t>O2A - IBÉRICA, S.A.</t>
  </si>
  <si>
    <t>503603074</t>
  </si>
  <si>
    <t>GreenFibers - Desenvolvimento de Materiais Inovadores de Isolamento Acústico e Térmico para a Indústria Automóvel</t>
  </si>
  <si>
    <t>O projeto GreenFibers pretende desenvolver mantas de isolamento acústico e térmico sustentáveis para a indústria automóvel, utilizando fibras naturais, bio-resinas de base colofónia e nanomateriais. O objetivo é maximizar a absorção acústica e o isolamento térmico, reduzindo o impacto ambiental e alinhando-se com os requisitos técnicos e regulamentares do setor, promovendo a sustentabilidade e a economia circular na produção automóvel.</t>
  </si>
  <si>
    <t>COMPETE2030-FEDER-02093600</t>
  </si>
  <si>
    <t>GRANDESIGN - DESIGN, PROTOTYPING AND RAPID MANUFACTURING, LDA</t>
  </si>
  <si>
    <t>508684641</t>
  </si>
  <si>
    <t>SISTEMA INTEGRADO PARA A PRODUÇÃO DE MEDICAMENTOS PERSONALIZADOS</t>
  </si>
  <si>
    <t>O projeto M3D.Printer pretende criar um sistema integrado para a produção 3D de medicamentos personalizados, com foco na transformação de formas líquidas de preparação manipulada por farmácias comunitárias ou hospitalares em formas sólidas orodispersíveis, especialmente para uso pediátrico e geriátrico. Esta abordagem metodológica tornará possível o ajuste da dosagem e combinações de substâncias ativas de acordo com as necessidades do paciente.</t>
  </si>
  <si>
    <t>COMPETE2030-FEDER-02055000</t>
  </si>
  <si>
    <t>BI-SILQUE, PRODUTOS DE COMUNICAÇÃO VISUAL, S.A.</t>
  </si>
  <si>
    <t>500924902</t>
  </si>
  <si>
    <t xml:space="preserve">CerBOARD: Superfícies de cerâmica de alto desempenho, fabricadas de forma sustentável  </t>
  </si>
  <si>
    <t xml:space="preserve">O projeto CerBOARD promovido pela Bi-Silque, Vidroaplanos e Universidade de Aveiro, visa criar superfícies cerâmicas de alta performance para quadros brancos. O projeto abrange o desenvolvimento de esmaltes inovadores, pré-tratamentos a laser e acabamentos personalizados, possibilitando maior durabilidade, sustentabilidade e redução do efeito de "ghosting". </t>
  </si>
  <si>
    <t>COMPETE2030-FEDER-02050100</t>
  </si>
  <si>
    <t>LOAD INTERACTIVE, UNIPESSOAL LDA</t>
  </si>
  <si>
    <t>510094880</t>
  </si>
  <si>
    <t>Load Interactive - Plataforma para fornecimento de serviços de cibersegurança para implementações de IoT</t>
  </si>
  <si>
    <t>A presente operação - Plataforma para fornecimento de serviços de cibersegurança para implementações de IoT – desenvolvida pela LOAD, tem como objetivo principal o desenvolvimento de plataformas de deteção e resposta a incidentes de cibersegurança especificamente desenhadas para as infraestruturas de IoT, capazes de solucionar as vulnerabilidades existentes no mercado.</t>
  </si>
  <si>
    <t>COMPETE2030-FEDER-02045600</t>
  </si>
  <si>
    <t>VIRTUALCARE, LDA</t>
  </si>
  <si>
    <t>510394639</t>
  </si>
  <si>
    <t>VIGIA – Sistema de VIGilância de Medicamentos e Dispositivos Médicos com Inteligência Artificial</t>
  </si>
  <si>
    <t>O VIGIA visa o desenvolvimento de um sistema de informação integrado, que permita a monitorização da segurança e eficácia de medicamentos e dispositivos médicos nas unidades de saúde. Motivada pela subnotificação dos eventos adversos e pelos custos associados ao tratamento das mesmas, a VirtualCare ambiciona contribuir para a saúde e bem-estar da população, bem como descomplicar a complexidade do ecossistema das tecnologias de saúde.</t>
  </si>
  <si>
    <t>COMPETE2030-FEDER-01981600</t>
  </si>
  <si>
    <t>JACINTO MARQUES DE OLIVEIRA,SUCESSORES LDA</t>
  </si>
  <si>
    <t>500147647</t>
  </si>
  <si>
    <t xml:space="preserve">Desenvolvimento de Chassis com características únicas para combate a incêndios rurais de caris modular, com 3 opções de motor (gás, hidrogénio combustão e hidrogénio fuel cells) </t>
  </si>
  <si>
    <t>O projeto SUMATRA, pretende garantir um novo paradigma para o combate a incêndios em contexto florestal, que permita operacionalização ímpar, em terrenos sem acesso rodoviário, distantes de pontos de fornecimento de água e combustíveis, incrementando as necessidades de condução offroad, assente numa lógica eco-friendly, minorando o já imenso impacto ambiental dos processos associados aos incêndios florestais.</t>
  </si>
  <si>
    <t>2024-12-09</t>
  </si>
  <si>
    <t>2026-12-08</t>
  </si>
  <si>
    <t>COMPETE2030-FEDER-01969800</t>
  </si>
  <si>
    <t>QUOCIENTE INVENCÍVEL, LDA</t>
  </si>
  <si>
    <t>517875845</t>
  </si>
  <si>
    <t>AL.IA – Inteligência Artificial para Aliar Dados Não-Estruturados a Análises Preditivas Avançadas</t>
  </si>
  <si>
    <t>A AL pretende desenvolver uma inovadora plataforma de IA para criação de modelos de análise preditiva com base em dados não-estruturados, representando uma poderosa ferramenta que, analisando diversas fontes de informação, sem padronização ou estrutura, consiga gerar, com fiabilidade e precisão, modelos preditivos cujos outputs forneçam insights que promovam a tomada de decisão baseada em evidências, com claras mais-valias para as organizações.</t>
  </si>
  <si>
    <t>COMPETE2030-FEDER-01971400</t>
  </si>
  <si>
    <t>SOLFAESTOFO, LDA</t>
  </si>
  <si>
    <t>502759330</t>
  </si>
  <si>
    <t>Novo banco de ferrovia sustentável e inteligente, baseado em conceitos de Ecodesign e tecnologia de sensorização integrada, integrando na sua estrutura material natural endógeno e/ou proveniente de resíduos industriais locais.</t>
  </si>
  <si>
    <t>O projeto visa desenvolver bancos ferroviários sustentáveis e inteligentes para viagens em áreas urbanas, apostando na substituição de materiais não sustentáveis por estruturas fibrosas ecológicas e integrando sensorização para indicar ocupação. O presente projeto promove a reciclagem e a reutilização, alinhando-se com os princípios de sustentabilidade e inovação tecnológica, apoiando a ascensão da Solfaestofo no setor da mobilidade.</t>
  </si>
  <si>
    <t>COMPETE2030-FEDER-01919100</t>
  </si>
  <si>
    <t>ACN - CUTTING SYSTEMS, LDA</t>
  </si>
  <si>
    <t>504665103</t>
  </si>
  <si>
    <t>FiberNest XL - equipamento de corte a laser de fibra de grandes dimensões com auto-nesting</t>
  </si>
  <si>
    <t>O projeto FiberNest XL visa investigar e desenvolver um protótipo de um equipamento de corte a laser de fibra com uma área de trabalho de grandes dimensões, destinado a responder às necessidades da indústria metalomecânica pesada.
Os objetivos do projeto são o aumento da produtividade, a melhoria na qualidade de corte, e redução de custos pela eficiência no uso de materiais e pela menor necessidade de retrabalho.</t>
  </si>
  <si>
    <t>2024-12-01</t>
  </si>
  <si>
    <t>2027-11-30</t>
  </si>
  <si>
    <t>COMPETE2030-FEDER-01418000</t>
  </si>
  <si>
    <t>CAMPOTEC - COMERCIALIZAÇÃO E CONSULTADORIA EM HORTO - FRUTICOLAS S.A.</t>
  </si>
  <si>
    <t>503235890</t>
  </si>
  <si>
    <t xml:space="preserve">CAMP&amp;Valor - Otimização integrada de processos industriais para Valorização de resíduos
</t>
  </si>
  <si>
    <t>O projeto CAMP&amp;Valor visa valorizar as águas residuais e lamas e melhorar o uso de recursos hídricos para desenvolver novas formulações de rações, ao recuperar e valorizar compostos/produtos eluídos nas águas residuais do processo de descasque de batata e cenoura. Também pretende produzir um novo biochar para aplicar nos solos agrícolas, melhorando as suas propriedades e a qualidade dos alimentos, assim como biogás a partir de digestão anaeróbia.</t>
  </si>
  <si>
    <t>2028-02-29</t>
  </si>
  <si>
    <t>COMPETE2030-FEDER-00004800</t>
  </si>
  <si>
    <t>TERRA FRIA - EMPREENDIMENTOS TURÍSTICOS, S.A.</t>
  </si>
  <si>
    <t>516204637</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</si>
  <si>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</si>
  <si>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</si>
  <si>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1038 - Investimento Empresarial Produtivo (SI)</t>
  </si>
  <si>
    <t>MPr-2023-2</t>
  </si>
  <si>
    <t>2023-05-29</t>
  </si>
  <si>
    <t>2025-05-16</t>
  </si>
  <si>
    <t>COMPETE2030-FEDER-01657200</t>
  </si>
  <si>
    <t>CLEANWATTS DIGITAL, S.A.</t>
  </si>
  <si>
    <t>513246690</t>
  </si>
  <si>
    <t>Demonstração de flexibilidade de micro-redes, apoiada por IA, em casas inteligentes conectadas.</t>
  </si>
  <si>
    <t>O projecto visa construir um sistema de gestão de energia comunitário, baseado na combinação dos conhecimentos da Cleanwatts e da Entrust Microgrid. Esse sistema, além de combinar os pontos fortes de cada um dos dois sistemas, irá beneficiar da aplicação de técnicas de IA no melhoramento e optimização da flexibilidade energética e na disponibilização de serviços de sistema à rede. Tirará, para isso, partido da flexibilidade de casas inteligentes.</t>
  </si>
  <si>
    <t>1019 - Internacionalização da I&amp;D - operações de I&amp;D industrial à escala europeia (SI)</t>
  </si>
  <si>
    <t>MPr-2023-4</t>
  </si>
  <si>
    <t>COMPETE2030-FEDER-01654300</t>
  </si>
  <si>
    <t>SAÚDE ATLÂNTICA - GESTÃO HOSPITALAR S.A.</t>
  </si>
  <si>
    <t>502420235</t>
  </si>
  <si>
    <t>Fabricação Digital de Implantes Ortopédicos Customizados</t>
  </si>
  <si>
    <t>O projeto ADAPT propõe inovações tecnológicas na área de Fabricação Digital de Implantes Ortopédicos Customizados. O projeto integra soluções em toda a cadeia de valor do Fabrico Aditivo (FA), desde o modelamento de implantes utilizando desenho generativo até a utilização de pós de ligas de titânio beta biocompatíveis produzidos por Atomização por Ultrassom, e tecnologias avançadas aplicadas ao processo Fusão a Laser em Cama de Pó (PBF-LB).</t>
  </si>
  <si>
    <t>COMPETE2030-FEDER-00005100</t>
  </si>
  <si>
    <t>HIDROFER - FÁBRICA DE ALGODÃO HIDRÓFILO, S.A.</t>
  </si>
  <si>
    <t>500361169</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</si>
  <si>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</si>
  <si>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</si>
  <si>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MPr-2023-1</t>
  </si>
  <si>
    <t>2023-05-09</t>
  </si>
  <si>
    <t>2025-04-29</t>
  </si>
  <si>
    <t>COMPETE2030-FEDER-01641200</t>
  </si>
  <si>
    <t>LOOP FUTURE - DESENVOLVIMENTO DE SOLUÇÕES TECNOLÓGICAS, S.A.</t>
  </si>
  <si>
    <t>515854182</t>
  </si>
  <si>
    <t xml:space="preserve">IA generativa para o ciclo de vida do desenvolvimento de software </t>
  </si>
  <si>
    <t>No projeto GENIUS, pretendemos desenvolver soluções automatizadas e ferramentas personalizadas para melhorar as diferentes fases do ciclo de vida do desenvolvimento, aproveitando as capacidades avançadas da IA generativa e dos modelos de linguagem de grande dimensão. Estes métodos e ferramentas inovadores irão apoiar os engenheiros de software com artefactos de software gerados, tais como requisitos, código e casos de teste.</t>
  </si>
  <si>
    <t>COMPETE2030-FEDER-01638900</t>
  </si>
  <si>
    <t>OPT - OPTIMIZAÇÃO E PLANEAMENTO DE TRANSPORTES S.A.</t>
  </si>
  <si>
    <t>502755610</t>
  </si>
  <si>
    <t>Plataforma tecnológica para a gestão e avaliação de riscos de desastres naturais</t>
  </si>
  <si>
    <t>O projeto consiste no desenvolvimento de um SIG para a monitorização, simulação e mitigação de desastres naturais, em particular fogos florestais, aplicável à agências governamentais e autarquias. Desenvolver-se-ão técnicas de visualização, modelos de simulação e de inteligência artificial para a análise e processamento de ortofotos "ground truth" obtidas em tempo real através de um drone especializado capaz de detetar princípios de incêndio.</t>
  </si>
  <si>
    <t>2024-12-02</t>
  </si>
  <si>
    <t>COMPETE2030-FEDER-01620500</t>
  </si>
  <si>
    <t>WISEWARE LDA</t>
  </si>
  <si>
    <t>509978061</t>
  </si>
  <si>
    <t>ARTWORK - Trabalhador Autonomamente AIssistido</t>
  </si>
  <si>
    <t xml:space="preserve">O ARTWORK foca-se no desenvolvimento de um sistema de assistência em tempo real para trabalhadores em fábricas que ainda trabalham com as mãos para construir produtos personalizados, como camiões e máquinas. A solução incluirá gémeos digitais de trabalhadores e de equipamentos, a geração inteligente de instruções e um sistema de feedback dos trabalhadores. </t>
  </si>
  <si>
    <t>2024-03-01</t>
  </si>
  <si>
    <t>COMPETE2030-FSE+-01702500</t>
  </si>
  <si>
    <t>AGÊNCIA PARA O INVESTIMENTO E COMÉRCIO EXTERNO DE PORTUGAL, E.P.E., ABREVIADAMENTE DESIGNADA POR AICEP, E.P.E.</t>
  </si>
  <si>
    <t>506320120</t>
  </si>
  <si>
    <t>INOV Contacto - Estágios Internacionais de Jovens Quadros (Edição n.º 27)</t>
  </si>
  <si>
    <t>A AICEP, EPE, no âmbito das suas competências pretende com esta candidatura, promover Estágios Internacionais para jovens quadros, contribuindo para o incremento da competitividade internacional das nossas empresas, através da integração de talento, e de quadros na área da internacionalização e investimento.
Acresce ainda que estes jovens quadros licenciados, ao integrarem empresas e entidades em mercado externos, potenciem maior competitividade do tecido empresarial português e de divulgação da imagem de Portugal no estrangeiro.
Por último referir que dinamizar a rede informal de conhecimento e de contactos internacionais através da NetworkContacto, são ainda objetivos da presente Candidatura.</t>
  </si>
  <si>
    <t>FSE+</t>
  </si>
  <si>
    <t>ESO4.4 - Adaptação dos trabalhadores e das empresas à mudança</t>
  </si>
  <si>
    <t xml:space="preserve">4019 - Estágios internacionais de jovens quadros </t>
  </si>
  <si>
    <t>COMPETE2030-2024-12</t>
  </si>
  <si>
    <t>2024-08-12</t>
  </si>
  <si>
    <t>Apoio à adaptação dos trabalhadores, das empresas e dos empresários à mudança</t>
  </si>
  <si>
    <t>COMPETE2030-FEDER-00005600</t>
  </si>
  <si>
    <t>ÁGUA DO FASTIO - COMÉRCIO E ENGARRAFAMENTO DE ÁGUAS MINERAIS S.A.</t>
  </si>
  <si>
    <t>500391670</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</si>
  <si>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</si>
  <si>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</si>
  <si>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2024-05-01</t>
  </si>
  <si>
    <t>2026-04-22</t>
  </si>
  <si>
    <t>COMPETE2030-FEDER-01602800</t>
  </si>
  <si>
    <t>ALLBESMART, LDA</t>
  </si>
  <si>
    <t>513393560</t>
  </si>
  <si>
    <t>6G-SMART: Redes de acesso rádio 6G abertas e auto-organizadas</t>
  </si>
  <si>
    <t>O projeto 6G-SMART aborda desafios na otimização do desempenho das redes móveis, propondo soluções SoN em redes 6G com base na arquitetura O-RAN e técnicas de IA e ML. O projeto visa criar módulos de ML para self-configuration, self-optimisation e self-healing, integrando-os por meio de um novo orquestrador. Serão realizados testes em redes de telecomunicações e fábricas inteligentes em dois países.</t>
  </si>
  <si>
    <t>COMPETE2030-FEDER-01590700</t>
  </si>
  <si>
    <t>INSTITUTO GALÉNICO - PRODUTOS FARMACÊUTICOS S.A.</t>
  </si>
  <si>
    <t>504441469</t>
  </si>
  <si>
    <t>Instituto Galénico 4.0 : construção de nova unidade industrial</t>
  </si>
  <si>
    <t>O objetivo deste projeto, em linha com o diagnóstico estratégico efetuado é bifocal: o primeiro integração da cadeia de valor transformando o IG num CDMO (Contract Development Manufacturing Organization), o segundo de termo operação fabril com a dimensão e as mais modernas tecnologias de produção que transforme o IG numa das empresas mais competitivas do setor num cenário internacional (europeu e PALOPS).
CDMO - num mercado altamente regulado como é o da saúde e com um forte poder negocial na distribuição é necessário à empresa ter um posicionamento que capitalize a criatividade e a experiência, fugindo assim a um posicionamento de baixo valor acrescentado. 
Produção eficiente - no atual panorama do ecossistema farmacêutico e para-farmacêutico o custo bem como a flexibilidade de produção e a capacidade de automatizar e articular processos quer com clientes (grande distribuição) e fornecedores muito concentrados é fundamental para obter ganhos de produtividade  e minimização de stocks sem comprometer a flexibilidade da venda. 
Assim, o investimento aqui proposto tem 3 componentes fundamentais:
- A primeira é a constituição da equipa de CDMO responsável pelo design, embalagem, posicionamento comercial e formulação de novos produtos permitindo não só a diferenciação dos serviços da empresa mas a obtenção contratual de grandes volumes de produção essenciais na manutenção de altos níveis de utilização do processo fabril. Os protocolos criados com a Faculdade de Farmácia de Lisboa, Évora e Ponta Delgada permitirão a esta equipa o acesso a moléculas e produtos diferenciadores e inovadores para os seus clientes. Nesta área existirão a contratação da equipa, competências e equipamentos de design 2D e 3D, bem como a constituição de um laboratório de I&amp;D que dará corpo e credibilidade a esta atividade. 
- A segunda é o processo industrial eficiente; a empresa prevê a montagem de oito linhas de produção, cinco de líquidos (duas de alto débito), duas de cápsulas e uma de cremes que serão totalmente automatizadas, usando robôs para fazer a ligação entre o enchimento, rotulagem e "packaging", bem como sensores de controle das linhas ligadas ao sistema de gestão. Além disso, serão criados dois armazéns de grandes dimensões, o primeiro focado na matéria-prima (substâncias ativas e embalagens) com grande impacto na estabilização de uma produção fluída e contínua, bem como em ganhos marginais nos preços de aquisição das mesmas fundamental para a margem dos produtos. O segundo, focar-se-á no produto acabado que tem necessidade de fazer o "staging" de vários dias do produto por razões quer legais quer de salubridade e que no passado era um dos pontos de estrangulamento da capacidade de produção. Com este processo integrado e balanceado com um armazenamento adequado a fábrica fica preparada para poder atingir a sua produção máxima em três turnos se necessário. 
- A terceira é a digitalização e automação do processo. A empresa irá desenvolver um software à medida que permitirá integrar 5 fatores:
   - Consola de monitorização dos fornecedores criando um planeamento dinâmico das necessidades de materiais e colocações de ordens de encomenda, bem como o planeamento de produção e análise de capacidade de fabrico integrada. Este processo irá permitir que a aquisição de matéria-prima seja fluída 
   conciliando as necessidades dos clientes com a compra em termos ótimos de matérias-primas e embalagens. 
   - A gestão integrada da fábrica conciliando as necessidades do ponto de vista de controle de qualidade com a capacidade de apuramento rigoroso dos custos e a supervisão da operação da fábrica numa consola de gestão operacional que pode ser feita de forma remota dada a necessidade de operação em três turnos.
   - Criação de um sistema preditivo usando quer as encomendas comerciais já no sistema quer as previsões de consumo dos mesmos, maximizando as 
   oportunidades comerciais bem como a capacidade de otimizar logística e a gestão da carga de ocupação fabril. O processo de manutenção preventiva será 
   também integrado usando dados e técnicas preditivas de forma a minimizar tempos de paragem e custos de manutenção. 
   - Criação de uma camada de informação de gestão permitindo dashboards de gestão, produtividade e custeio, bem como a sua integração no sistema de 
   faturação e contabilístico. 
   - Criação de uma plataforma online (portal) no qual quer clientes quer fornecedores podem ter visibilidade da informação comercial, faturação, seguimento 
   de encomendas e ordens de produção, bem como a informação da área da qualidade.</t>
  </si>
  <si>
    <t>MPr-2024-3</t>
  </si>
  <si>
    <t>COMPETE2030-FEDER-01588600</t>
  </si>
  <si>
    <t>QUINTA DAS MALHADAS, S.A.</t>
  </si>
  <si>
    <t>517710650</t>
  </si>
  <si>
    <t>Hotel Independente Malhadas</t>
  </si>
  <si>
    <t>Este projeto prevê a criação na Quinta das Malhadas, Cartaxo, de um Hotel de 5*, bem como de uma infraestrutura que permita a realização de eventos sociais e corporativos, promovendo o surgimento de uma oferta inovadora e diferenciada na região, que beneficie e valorize a invejável localização, com proximidade a múltiplos locais de interesse turístico e ao grande centro urbano de Lisboa.
Pretende-se para tal reabilitar um conjunto de edifícios existentes (Casa Principal, Casa do Forno, Casa do Abegão, Vacaria, Garagens, Cocheira, Palheiro, Anexo e Capela) situados no núcleo edificado principal da quinta, num espaço central que se desenvolve em redor de um grande pátio, onde pontua uma piscina rodeada de espaços verdes relvados, com circulação a toda a volta.
Salienta-se que, apesar de o projeto de arquitetura aprovado prever a construção de um restaurante / bar no edifício da Cocheira, a par das instalações sociais para os funcionários do hotel, a intervenção que será executada nesta primeira fase inclui apenas as áreas sociais de apoio para os funcionários. A construção do restaurante / bar será executada numa segunda fase, quando a operação do hotel já esteja consolidada e a procura justifique o aumento dos espaços de restauração. De notar que o estudo de viabilidade económico-financeira não considera este espaço de restauração na análise efetuada, quer em termos de atividade económica, quer em termos de investimento.
A Quinta das Malhadas, SA apresenta um empreendimento turístico que vai criar 40 novos quartos, distribuídos em nove quartos simples, vinte e cinco quartos duplos, cinco suites e um apartamento tipologia T1. A nível de restauração, o projeto contempla um restaurante na casa principal, com 36 lugares interiores (podendo ainda ser utilizados os lugares nas mesas localizadas na sala de estar, quando necessário) e com uma esplanada panorâmica com 114 lugares cobertos, com uma vista soberba sobre a Lezíria e o Vale do Rio Tejo.
O estabelecimento hoteleiro vai ainda integrar um SPA, com um ginásio, sauna, banho turco, jacuzzi e gabinetes de tratamento.
Os segmentos-alvo deste projeto são indivíduos cujos interesses passam pela natureza, gastronomia e bem-estar, em que os gostos e preferências são, concretamente, a envolvente campestre, desportos aquáticos, comida e vinho de origem local, spa-ginásio, sauna, banho turco, balneários, salas de massagem e piscina interior. Será um turista tipicamente com mais de 40 anos, nível de rendimento elevado e que valorize locais com uma preocupação ambiental e uma utilização eficiente dos recursos.
Será ainda criada uma infraestrutura especificamente vocacionada para a realização de eventos, sociais e corporativos, tirando partido das diferenciadoras características que se encontram neste espaço, seja em termos de enquadramento cénico e de ambiente, seja em termos de funcionalidade, com a existência de uma capela totalmente funcional e em operação e a capacidade de aliar a oferta de alojamento, num único local.
Concluindo, o projeto resume-se na empreitada de um Hotel de 5 estrelas na Lezíria do Tejo com valências para turismo de Natureza, de Bem-estar, Gastronómico e para a organização de Eventos. Vão ser asseguradas as condições para oferecer um serviço de turismo sem comparável na região, que irá valorizar as características diferenciadoras internas e externas da Quinta das Malhadas, e que vai permitir angariar um tipo de turista mais qualificado, exigente e com maior poder de compra.</t>
  </si>
  <si>
    <t>MPr-2024-2</t>
  </si>
  <si>
    <t>Alentejo</t>
  </si>
  <si>
    <t>COMPETE2030-FEDER-00006000</t>
  </si>
  <si>
    <t>M-RECICLAGEM, LDA</t>
  </si>
  <si>
    <t>517159740</t>
  </si>
  <si>
    <t>Projeto Economia Circular</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</si>
  <si>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</si>
  <si>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2023-05-26</t>
  </si>
  <si>
    <t>COMPETE2030-FEDER-01586600</t>
  </si>
  <si>
    <t>WEDRONE PORTUGAL, LDA</t>
  </si>
  <si>
    <t>515998516</t>
  </si>
  <si>
    <t>INOVAÇÃO PRODUTOS,com a concretização de inv. em tecnologias de ponta de nível mundial direcionada para a fundição injetada de alumínio, como elemento central da sua competitividade, enfatizando a aposta continua em I+D para desenvolvimento de produtos in</t>
  </si>
  <si>
    <t>A estratégia da empresa e o projeto centram-se numa aposta na concretização de inv. em tecnologias de ponta altamente inovadoras na sua unidade produtiva, como elemento central da sua competitividade nos mercados internacionais, enfatizando a aposta em produtos inovadores, sustentáveis, diferenciados e de maior valor acrescentado, fabricados em processos produtivos altamente inovadores, sustentáveis e com padrões de excelência em matéria de eficiência produtiva e energética, fabricando produtos fortemente vocacionados para o mercado internacional.
Destaque-se em particular que a estratégia da empresa e o presente projeto de investimento revelam um perfeito alinhamento com as prioridades da RIS3 e bem assim um enquadramento muito relevante nos conceitos e prioridades da denominada industria 4.0.
A aposta no mercado internacional engloba a uma estratégia de crescimento da sua presença nos Alemanha, França, Roménia e Brasil países onde opera atualmente, procurando crescer de forma sólida e sustentável nos mercados mais sofisticados e de maior interesse para o seu desenvolvimento futuro, destacando-se na Europa: Espanha, Suíça e Suécia. O Objetivo é assegurar um aumento superior a 12M€ no volume de exportação até 2028, representando + de 90% do seu volume de negócios.
A INOVAÇÃO DE PRODUTO será assegurada com processos internos de I&amp;D e tem como objetivo o lançamento de produtos inovadores em vertentes identificadas como de grande oportunidade e inovação no contexto internacional, para as quais se revela fundamental a disponibilidade da tecnologia que o presente projeto de investimento prevê. As inovações de produto no contexto internacional englobam 4 vertentes (gamas) de peças e componentes de alta complexidade desenvolvidos em processos internos de I&amp;D: (1) componentes de alumínio inovadores (inexistentes no mercado internacional), destinados a substituir os componentes de plástico actualmente utilizados nos sistemas mecânicos do setor automóvel; (2) componentes de alumínio inovadores (inexistentes no mercado internacional), nomeadamente um circuito refrigerador integrado com redução peso do componente, sem recurso a parafusos e vedantes e impacto na diminuição do número de operações produtivas no cliente. (3) componentes com utilização de ligas especiais e tratamentos térmicos, que permitirão atingir propriedades mecânicas melhoradas; (4) componentes em alumínio direcionadas para o segmento dos veículos elétricos.
Ao nível da INOVAÇÃO de PROCESSO o projeto consigna investimentos visando um aumento da capacidade produtiva, particularmente com introdução de tecnologias ao nível do mais evoluído e inovador disponíveis no mercado mundial, na sequência dos quais se esperam importantes ganhos de escala, reforço da produtividade, uma redução dos custos energéticos e uma importante modernização/evolução/inovação dos processos de fabrico. São assim esperados impactos bastante positivos no aumento do nível de inovação técnica e tecnológica do processo produtivo e organizativo da empresa, ao nível do que mais evoluído se encontra disponível no mercado mundial, como elemento chave da sua competitividade nos mercados internacionais, mas também como “motor” do lançamento internacional de produtos inovadores, diferenciados, sustentáveis e de maior valor acrescentado.
Uma estratégia de INOVAÇÃO constante é determinante para reforçar a competitividade da empresa no mercado, assim é essencial avançar para o investimento na implementação das tecnologias mais evoluídas disponíveis no mercado que permitam o desenvolvimento e incorporação de inovações na sua gama de produtos, assegurando padrões de qualidade adequados e que correspondam às expectativas e anseios dos clientes dos mercados internacionais, sendo estes os principais motivadores do presente projeto de investimento.
Consequentemente, é importante reconhecer o elevado contributo deste projeto (nos produtos inovadores e no seu processo de fabrico) para a desejada Transição Climática global e para uma economia mais sustentável, configurando uma importante redução dos GEE - Gases de Efeito de Estufa no processo produtivo e na melhor eficiência energética de toda a empresa.
O presente projeto consigna também intervenções e inv. ao nível das condições imateriais de competitividade, e em particular na digitalização e modernização dos seus processos de negócio. Neste contexto destaque-se os investimentos associados à adoção de algumas mudanças disruptivas no modelo de negócio, entre os quais assume importância relevante a implementação de software MES. Destaque-se que são soluções de software sustentadas em Cloud Computing com rigorosos processos de Cibersecurity. A empresa pretende estender esta intervenção de INOVAÇÃO ORGANIZACIONAL com a contratação de algoritmos preditivos, tendo como base uma lógica de Integração Vertical B2B &amp; B2C, e procurando usufruir de processos em integração com Big data e Analytics, numa lógica de alinhamento total com a denominada Industria 4.0</t>
  </si>
  <si>
    <t>2024-11-01</t>
  </si>
  <si>
    <t>2026-10-31</t>
  </si>
  <si>
    <t>COMPETE2030-FEDER-01584700</t>
  </si>
  <si>
    <t>L'AND - HOTEL MANAGEMENT, LDA</t>
  </si>
  <si>
    <t>515601225</t>
  </si>
  <si>
    <t>Ampliação e qualificação do L´And Vineyards</t>
  </si>
  <si>
    <t>1. Histórico e objetivos do projeto
O L'AND Vineyards é um empreendimento turístico de 5 estrelas, situado na Herdade das Valadas, Montemor-o-Novo, Évora, no coração do Alentejo. Com uma localização privilegiada, a apenas uma hora de Lisboa e próxima de Évora, Património Mundial da UNESCO, o L'AND Vineyards oferece uma combinação única de tranquilidade rural e acesso a atrações culturais e históricas.
O projeto visa expandir e qualificar a oferta turística do empreendimento para consolidar a sua posição de liderança no mercado e ir de encontro à exigência da Relais &amp; Châteaux. A expansão inclui a construção de unidades de alojamento, como as inovadoras "Sky Suites" e unidades com piscina privada “Sky Pool”, além da renovação e modernização de 32 unidades existentes. Também prevê melhorias nas infraestruturas de serviços, como o restaurante, o ginásio e o spa, para oferecer uma experiência ainda mais exclusiva e sofisticada.
2. Identificação da Oportunidade de Negócio
O projeto é impulsionado por várias oportunidades:
Crescimento do Turismo de Luxo: O mercado de turismo de luxo está a crescer, com turistas que procuram experiências exclusivas. A introdução de novas unidades de alojamento, como as “Sky Suites” e as unidades com piscina, atrai visitantes que valorizam conforto e inovação.
Fortalecimento do Enoturismo: O enoturismo em Portugal está em rápido crescimento. O L'AND Vineyards, com a sua produção de vinhos próprios e o foco no enoturismo, está posicionado para capitalizar essa tendência.
Expansão da Oferta de Alojamento: A construção de 9 novas unidades de alojamento aumentará a capacidade em mais de 20%, permitindo captar mais hóspedes e diversificar a oferta.
Crescimento do Turismo em Portugal: A Estratégia Turismo 2027 prevê o crescimento contínuo do setor. Portugal é um destino turístico reconhecido, e o Alentejo atrai turistas que procuram experiências autênticas.
Captação de Grupos e Eventos: A expansão das áreas para eventos e a construção da Sala da Touriga oferecem oportunidades para captar eventos corporativos, casamentos e reuniões, diversificando as fontes de receita.
Localização Estratégica: A proximidade com Évora e Lisboa, e com as praias do Alentejo Litoral, torna o L'AND Vineyards atrativo para turistas que procuram relaxamento rural e atividades costeiras.
3. Descrição do Projeto
Aumento das unidades de alojamento: O projeto inclui a construção de 6 novas “Sky Suites” e 3 unidades premium “Sky Pool”, com piscina privativa e vistas panorâmicas. Estas unidades estarão localizadas no Lote 78 e Lotes 129 a 131, mantendo o conceito de “casa de pátio”.
Alteração do Processo de Produção: Inclui a reestruturação e adaptação das 32 unidades existentes, com intervenções nos móveis, equipamentos e sistemas de AVAC para melhorar a eficiência energética. A expansão do restaurante "Mapa" e a criação da Sala da Touriga são parte do projeto de qualificação.
Qualificação das Áreas Públicas: O projeto contempla melhorias na eficiência energética, incluindo a instalação de redutores de pressão de água e um novo sistema AVAC. A renovação do edifício central e a criação de um novo spa e ginásio também fazem parte da qualificação das áreas públicas.
Qualificação e Ampliação das Zonas de Serviço: Inclui a construção de uma nova área de serviço, armazéns, e a modernização da lavandaria e back office.
Tecnologia: A implementação dos softwares HiJiffy e XLR8 RMS visa melhorar a comunicação com os clientes e a gestão de receita, contribuindo para a eficiência operacional e sustentabilidade do empreendimento.
4. Elementos Diferenciadores
Arquitetura e Design Exclusivo: A arquitetura contemporânea do L'AND Vineyards será continuada na expansão, mantendo a harmonia entre modernidade e ambiente rural.
Sustentabilidade e Conforto: A renovação focará na modernização e eficiência energética, sem comprometer o conforto e a estética.
Enoturismo e Gastronomia: A expansão do restaurante e a criação da Sala da Touriga reforçam a experiência enoturística e gastronómica.
Spa e Ginásio Inovadores: O novo spa e ginásio de última geração proporcionarão experiências de bem-estar e fitness integradas.
Personalização e Exclusividade: A oferta será personalizada para garantir experiências memoráveis e exclusivas.
Segmento de Grupos e Eventos: A nova Sala da Touriga e as melhorias nas áreas de serviço permitirão um crescimento no segmento de eventos e grupos.
O projeto de ampliação e qualificação do L'AND Vineyards visa expandir e diversificar a oferta de alojamento, consolidando sua posição como um destino de luxo, sustentável e inovador. Com a adesão ao Relais &amp; Châteaux (RC), a estratégia de negócios foi ajustada para qualificar ainda mais o empreendimento, e como parte dessa adaptação, é necessário melhorar o serviço e aumentar o número de unidades de alojamento.</t>
  </si>
  <si>
    <t>2026-04-30</t>
  </si>
  <si>
    <t>COMPETE2030-FEDER-01584500</t>
  </si>
  <si>
    <t>TOLERANTENDENCY LDA</t>
  </si>
  <si>
    <t>516427385</t>
  </si>
  <si>
    <t>Criação da Herdade Montes dos Novos</t>
  </si>
  <si>
    <t>Desenvolver um estabelecimento hoteleiro para competir internacionalmente no setor do turismo. Acreditando na oportunidade de negócio que Estremoz apresenta, pelo estágio de desenvolvimento em que a região se encontra, faz o aproveitamento de um edifício pré-existente, renovando-o, e criando também novos edifícios para desenvolver um Hotel Rural de 5* com vista a captar quota de mercado em segmentos específicos nos mercados internacionais. Endereça um segmento upper upscale através de grupos específicos que procuram novas soluções, individualmente, em família ou em grupo, mas com foco nos amantes do ciclismo.
Para tal, cria uma unidade diferenciada com aposta muito forte no desporto (ciclismo), no contacto com a natureza, no wellness, na interação com a comunidade envolvente e num programa muito diferenciado e claramente inovador. A unidade irá contar com 10 quartos duplos, 2 suites e 9 moradias com tipologias entre T1 a T4. Agregando valor, a Herdade de Montes Novos contará também com piscina exterior, SPA e Centro de Bem-Estar, Centro de Fitness, Restaurante e dois bares (um presente no edifício principal, onde estará a receção e outro junto à zona da piscina).
O Hotel será complementado com uma atividade de Animação Turística, para a qual também a marca inGamba será uma vantagem competitiva. Estando intimamente ligada ao segmento a alcançar, bem como à modalidade do desporto do ciclismo/exploração das tradições e cultura, a marca será uma alavanca para a criação de serviços de elevada qualidade.
Dentro deste enquadramento, a Herdade dos Montes Novos irá ter como principais segmentos de mercado os seguintes, sendo que todos eles terão como fator comum a exigência de muito elevado nível de instalações e qualidade de serviço:
- Turismo de Lazer;
− Turismo de Natureza e Ecologia;
- Turismo de Desporto; 
- Turismo Cultural e Património;
- Turismo do Bem-estar;  
− Turismo de Gastronomia e Vinhos;
- Turismo Corporate e Eventos
Assente na importância que as atividades têm para a criação de uma oferta marcante, a entidade promotora irá igualmente investir na oferta de uma componente de animação turística, que, sendo importante para a qualidade da experiência de todos os hóspedes, tem uma relevante importância para a ocupação dos tempos livres dos acompanhantes dos participantes nos circuitos de bicicleta. Beneficiando da experiência dos seus sócios desenvolvida na criação da marca inGamba a empresa alocará recursos à organização de um programa de atividades completo em linha com o conceito “consumir a cultura local”, com recursos próprios e um conjunto de parceiros locais para o desenvolvimento de programas locais, relacionados com a natureza, a gastronomia e a cultura regional; esta área de negócio contará com os seguintes tipos de atividades:
- O desenvolvimento de passeios guiados, pedestres ou de bicicleta (dos hóspedes que não se integram nos desafiantes passeios da inGamba), que levem o hóspede a visitar e a descobrir as imediações da propriedade assim como a própria região de Estremoz, contemplando a visita a diferentes lugares a uma curta distância, como a ida a um determinado estabelecimento para degustação de iguarias ou uma visita customizada até aos Castelos. Estes programas serão disponibilizados por via da aplicação do hotel ou mesmo pequenos panfletos, resultando em circuitos que poderão ser feitos de forma guiada ou autoguiada, permitindo aos hóspedes conhecer a região de forma diferente;
- A entidade promotora organizará atividades de animação turística locais, com passeios turísticos na região com um guia especializado para dar a conhecer os detalhes da região, experiências agrícolas, vinícolas, observação do dark sky, entre outras atividades;
- O empreendimento disporá de serviços massagens e atividades de wellness no deck do espaço fitness, assim como no restante terreno da propriedade;
- Será disponibilizado o serviço de picnic;
-  Existirá uma pequena loja de produtos regionais na receção do hotel.
A entidade promotora está profundamente comprometida com a sustentabilidade, integrando uma série de tecnologias e práticas que visam reduzir o impacto ambiental. A infraestrutura do hotel irá inclui sistema AVAC e AQS, painéis fotovoltaicos, redução de caudal e sistema de Gestão Técnica Centralizada. A entidade promotora terá também o cuidado de, na construção do empreendimento utilizar materiais com alto isolamento térmico, contribuindo assim para uma maior eficiência energética.</t>
  </si>
  <si>
    <t>COMPETE2030-FEDER-01583800</t>
  </si>
  <si>
    <t>STRONG EXPORT LDA</t>
  </si>
  <si>
    <t>509686745</t>
  </si>
  <si>
    <t>STRONG EXPORT Innovation and Sustainability</t>
  </si>
  <si>
    <t>A operação visa o aumento da capacidade produtiva da Strong Export através da integração de tecnologias avançadas no seu processo de fabrico e redimensionamento das instalações, o que melhora a eficiência e a competitividade da empresa. A integração de soluções de Indústria 4.0, como a sensorização, a desmaterialização de processos e a incorporação de dados, permite uma gestão mais ágil e otimizada. Alinhados com os princípios ESG, a operação aposta na sustentabilidade, através de fortes investimento na eficiência energética, aposta na reciclagem e economia circular, com a valorização de resíduos e subprodutos para produção própria,  aproveitando o seu potencial ecológico e comercial, o que diversifica a oferta e contribui para um compromisso sólido com práticas sustentáveis. Estes fatores reforçam a posição da empresa no mercado global, ao mesmo tempo que promovem um crescimento sustentável.</t>
  </si>
  <si>
    <t>COMPETE2030-FEDER-01581100</t>
  </si>
  <si>
    <t>FTB - FÁBRICA DA BARCA, S.A.</t>
  </si>
  <si>
    <t>501993452</t>
  </si>
  <si>
    <t>FTB – painel sinusoidal com núcleo em lã de rocha (cobertura e fechada)</t>
  </si>
  <si>
    <t>O projeto tem como objetivo principal dotar a FTB de tecnologia que lhe permita iniciar o fabrico de painéis sandwich sinusoidais com núcleo em lã de rocha, para fachada e para cobertura. 
A FTB fabrica painéis sandwich, chapa perfilada e perfis galvanizados. A oferta atual de painéis sandwich inclui um modelo de painel de cobertura com núcleo em lã de rocha e 2 modelos de painel de fachada com núcleo em lã de rocha, um com fixação oculta e outro com fixação à vista. No que respeita à chapa perfilada, a oferta da FTP inclui um perfil de cobertura e 9 perfis de fachada. Os perfis galvanizados são estruturas metálicas onde assentam os painéis sandwich e a chapa perfilada (substituem as traves/madres de cimento) e podem ser 2 formatos: Z ou C.
Os painéis sandwich apresentam as seguintes vantagens: ecologia, resistência mecânica, isolamento térmico, isolamento sonoro, absorção acústica, reação ao fogo e resistência ao fogo.  Cada modelo de painel pode ser fabricado em versão acústica com painel inferior perfurado ou na versão standard. As versões acústicas possuem características especiais de isolamento acústico, que eliminam a criação de eco dentro do edifício (essencial no caso de instalações industriais).
O modelo atual de painel de cobertura tem formato trapezoidal. Os modelos atuais de painel de fachada possuem formato trapezoidal (_/\_/\_/\_), microperfilado (trapézios muito baixos, quase liso) ou liso, consoante o pretendido pelo cliente. A linha de perfilagem atual não permite o fabrico de painéis com outros formatos. Tendo a FTB identificado o formato sinusoidal (ondulado) como uma característica que apresenta vantagens na captação do mercado, quer no que respeita a painéis de cobertura, quer nos painéis de fachada, sobretudo quando associado ao núcleo de lã de rocha, pretende-se a implementação de uma nova linha de perfilagem com tecnologia que permitirá criar 2 produtos inovadores: um painel de cobertura sinusoidal com núcleo em lã de rocha e um painel de fachada sinusoidal com núcleo em lã de rocha e fixação oculta.
Além de permitir o fabrico destes produtos inovadores, a nova linha de perfilagem permitirá dotar a empresa de tecnologia que permita melhor qualidade e precisão no corte da lã de rocha, resultando num menor desperdício deste material e melhor aderência da lã de rocha às camadas metálicas do painel sandwich.
Outro objetivo do projeto consiste na implementação de um modelo preditivo de gestão da produção que otimiza a eficiência dos processos produtivos. A FTB sente a necessidade de controlar a performance do seu processo produtivo, nomeadamente no que se refere a quantidades produzidas, número de paragens de produção, motivo da paragem, entre outros, com vista a tomar decisões estratégicas que permitam melhorar a sua eficiência produtiva.
Neste sentido, a nova linha de perfilagem incluirá um sistema de gestão da produção que envolve um modelo preditivo dos processos produtivos, baseado em tecnologia de machine learning, inteligência artificial e análise avançada de dados. Além da FTB ter acesso em tempo real à informação sobre a performance da linha, permitindo realizar os ajustes necessários em tempo real, o software também emitirá alertas sobre a probabilidade de ocorrência de determinados problemas e sugestões para a resolução desses problemas.
Um último objetivo é a promoção dos novos produtos junto de públicos específicos, através da implementação de novas ferramentas de marketing no website da FTB, como sejam o BIM Objects e um simulador de produto.</t>
  </si>
  <si>
    <t>COMPETE2030-FEDER-01580400</t>
  </si>
  <si>
    <t>SOCIEDADE HOTELEIRA DO AREZ S.A.</t>
  </si>
  <si>
    <t>502469420</t>
  </si>
  <si>
    <t>REQUALIFICAÇÃO E REPOSICIONAMENTO DO HOTEL M'AR DE AR MURALHAS - 4 ESTRELAS</t>
  </si>
  <si>
    <t>O projeto de investimento visa a requalificação, com alteração do conceito, e o reposicionamento da unidade (direcionando-o para o segmento famílias) e inclui as seguintes intervenções:
1 - CRIAÇÃO DE PISCINA INTERIOR, SPA, GINÁSIO E KIDS CLUB
É proposta a construção de uma piscina interior, SPA (dotado de sauna, banho turco e gabinetes para tratamentos/massagens) e GINÁSIO no piso inferior do hotel, que acompanhada de áreas de lazer e descanso proporcionam uma maior oferta de atividades para os hóspedes. 
Para complementar os serviços no hotel, a empresa pretende efetuar uma intervenção interior numa das salas de eventos do piso 0, de aproximadamente 50 m2, com o intuito de instalar um KIDS CLUB, essencial para um novo posicionamento do empreendimento - famílias.
2 - CRIAÇÃO DE UMA FOOD TRUCK
Nova área de negócio para o hotel. 
3 - REQUALIFICAÇÃO DAS UNIDADES DE ALOJAMENTO E INSTALAÇÃO DE NOVOS EQUIPAMENTOS
A requalificação do Hotel vai assentar, sobretudo, na transformação das suas unidades de alojamento, mas também na instalação de novos equipamentos. Com efeito, com exceção dos pavimentos, das portas e das paredes, que se mantêm, tudo o mais será objeto de transformação e adaptação dos quartos: desde sommiers a colchões, das mesas de cabeceira às cadeiras e mesas, da iluminação aos chuveiros dos wc, alterando os clientes alvo. Importa destacar os seguintes aspetos: 
- criação de quartos comunicantes, direcionados para o segmento de famílias; 
- oferta de quartos com camas twins, proporcionando soluções confortáveis para crianças, dormindo em camas separadas, mas com capacidade e flexibilidade suficiente para, unindo as camas, dar resposta a necessidades de alojamento de outros segmentos.          
4 - REQUALIFICAÇÃO AO NÍVEL DO F&amp;B
O Restaurante Sabores do Alentejo, teve a sua última remodelação em 2008. A estrutura do restaurante e os seus equipamentos estão obsoletos (funcional e energeticamente). O investimento permitirá alterar o serviço melhorar a eficiência funcional e energética Pretende-se ainda instalar 2 pérgulas bioclimáticas. 
6 - COBERTURA, PINTURA E PAINÉIS SOLARES
A par do reposicionamento que se pretende, torna-se determinante que este seja acompanhado por uma intervenção na fachada exterior e na sua cobertura, para o tornar mais eficiente energeticamente e instalar painéis solares. De referir que, por constrangimentos da localização, e do próprio edifício, não é permitida a instalação de painéis fotovoltaicos. Com esta intervenção, pretende-se igualmente a alteração dos Equipamentos de Ar Condicionado e de Ventilação, com vista à colocação de sistemas mais eficientes.
7 - INTERVENÇÕES NO EDIFICIO DO PESSOAL 
Verificando-se uma cada vez maior dificuldade em atrair pessoas para o interior do país, nomeadamente qualificadas, torna-se determinante criar condições de alojamento para que estas se fixem na região, com condições de habitabilidade dignas, contribuindo, desta forma, para a sustentabilidade social. Neste momento, a empresa já dispõe de um edifício para alojar quinze funcionários deslocados. Contudo, pretendem-se realizar melhorias neste espaço, para o tornar mais cómodo.
8 - SUSTENTABILIDADE E TRANSIÇÃO CLIMÁTICA
Preveem-se as seguintes soluções aos níveis da envolvente opaca do edifício; instalação de um Sistema Solar Haice Solar para produção de A.Q.S, composto por 50 coletores solares; soluções de iluminação interior LED; aquisição de equipamentos sanitários e de cozinha com classe A+; redutores de pressão (por via da substituição de todos os chuveiros dos quartos) e instalação de duas pérgulas bioclimáticas, nas esplanadas do restaurante e do bar.
10 - TECNOLOGIA E DIGITALIZAÇÃO 
Para alem das tecnologias/funcionalidade já implementadas serão incorporadas por via deste projeto as seguintes soluções:
- TOTEM DIGITAL: Esta solução deterá as seguintes funcionalidades: Self-check in: módulo de IA, Sistema de recomendação de roteiros: módulo de percursos turísticos alimentados por IA, Feedback Inteligente: coletar e analisar feedback dos utilizadores em tempo real para identificar padrões e gerar melhorias.
- QUADROS INTEARTIVOS SMART: Serão adquiridos equipamentos destinados principalmente aos eventos corporate. 
- APP: uma solução tecnológica funcional e flexível que diligencia uma interação facilitada entre os hóspedes e o hotel (staff), conectando-os sem barreiras e sem custos. A APP possibilita um acesso facilitado, intuitivo, conveniente e virtualmente 
- APLICAÇÃO/FERRAMENTA DIGITAL Hijjify: Utilizada atualmente por grandes cadeias hoteleiras, esta ferramenta irá criar valor para a empresa, assumindo a figura de agente virtual no site e nas redes sociais, fazendo uso de IA. 
11 - SISTEMA DE SOM: Será também instalado um novo sistema de som para as salas de reuniões. Este sistema reflete-se numa evolução tecnológica, adaptando os espaços de reuniões às novas tecnologias, com relevo evidente para o ecrã táctil.  
12 – ESTUDO DE RE-BRANDING 
(Descrição detalhada no EVE)</t>
  </si>
  <si>
    <t>COMPETE2030-FSE+-01701900</t>
  </si>
  <si>
    <t>INSTITUTO POLITECNICO DE BRAGANÇA</t>
  </si>
  <si>
    <t>600013758</t>
  </si>
  <si>
    <t>E3+ - Emprego e Empreendedorismo no Ensino Superior</t>
  </si>
  <si>
    <t xml:space="preserve">O Consórcio E3+ integra os IP de Bragança, Viana do Castelo e Viseu e pretende potenciar o emprego de base tecnológica, através da criação do próprio emprego e da empregabilidade, contribuindo para o ecossistema do futuro das regiões.
O E3+ irá implementar ações de difusão de conhecimento e tecnologia, imersão em ambiente empresarial, visitas ao ecossistema empreendedor, feiras de tecnologia, ações de capacitação, concursos de ideias, mentorias. O E3+ contribuirá para a modernização dos ecossistemas empresariais através da inovação, internacionalização, digitalização, descarbonização e sustentabilidade, com foco nos desafios societais das áreas científicas do consórcio.
O E3+ criará um impacto positivo nas regiões, através da criação de novos empregos, retenção de talentos e de novas empresas emergentes, recorrendo às comunidades académicas, decisores políticos locais, associações empresariais e incubadoras, sinergicamente contribuindo para um futuro sustentável e empreendedor. </t>
  </si>
  <si>
    <t>4104 - Criação do próprio emprego em áreas de base tecnológica</t>
  </si>
  <si>
    <t>COMPETE2030-2024-11</t>
  </si>
  <si>
    <t>2025-02-07</t>
  </si>
  <si>
    <t>2027-02-06</t>
  </si>
  <si>
    <t>Apoio ao desenvolvimento de competências digitais</t>
  </si>
  <si>
    <t>COMPETE2030-FEDER-01577800</t>
  </si>
  <si>
    <t>SOBERBA E APRAZÍVEL - LDA</t>
  </si>
  <si>
    <t>518189902</t>
  </si>
  <si>
    <t>Criação do empreendimento turístico Hotel Gelo.</t>
  </si>
  <si>
    <t>O presente projeto de investimento visa a criação de um hotel de quatro estrelas com restaurante, SPA, court de padel e pistas de gelo e de ski na cidade de Seia. Visa acima de tudo a criação de um projeto inovador que valorizará a cidade e toda a região onde se encontrará inserido. O empreendimento turístico, na tipologia de Hotel, que se pretende implementar, tem como premissa o objetivo de proporcionar aos hóspedes um contacto direto com as experiências e temáticas do Gelo e da natureza aliada ao conforto, inserido num contexto urbano, com um ambiente relaxante e harmonioso.
Dada a singularidade do local, todo o projeto assenta num forte respeito pelos valores da arquitetu¬ra do edifício principal do Solar do século XVIII, criando uma intervenção arquitetónica integrada com respeito pela pré-existência e adaptação à paisagem envolvente e à topografia do local.
O Hotel Gelo parte da ideia de um manto branco que cobre a montanha, das configurações ge-ométricas originadas pela formação do gelo e que no tempo moldaram o espaço. Deste modo, a proposta pretende apropriar-se desse conceito, segundo as suas caraterísticas primordiais, quer na volumetria como na materialidade em que as formas de cristais (estalactite/ estalagmite) e a cor branca criam um conjunto unitário.
O programa de lazer foi adaptado à topografia e ao existente, com uma volumetria em forma de rampa cuja construção se encosta ao muro. A distribuição do programa: Pista de Gelo, Bar de Gelo, Piscina e Spa, tiram partido desta situação privilegiando uma forte relação entre o interi¬or e exterior. A cobertura inclinada permite a instalação de uma Pista de Ski/ Trenós. Esta ad¬aptação do espaço físico construído à paisagem, permite que a composição volumétrica se funda no aglomerado urbano e garanta uma integração equilibrada e harmoniosa.
No seu conjunto, o programa do Hotel desenvolve-se em cinco pisos. As áreas sociais e técnicas distribuem-se da seguinte forma: 
O Piso -2, com a cota inferior, é ocupado apenas parcialmente dado o facto do edifício se encontrar implantado numa encosta. 
No interior, num ambiente em que se recriam os glaciares e as grutas de gelo, localizam-se a pista de gelo adjacente à piscina interior e exterior aquecida e zona de Spa composta por sauna, banho turco, zona de massagem e balneários.  Na cobertura deste volume será criada uma pista de ski/ trenós procurando sublinhar a relação entre o edifício e os desportos de Inverno. 
O Spa, aproveita parte da piscina existente, reformulando e criando piscina interior/exterior. Este volume tira partido das diferentes cotas, adaptando-se aos desníveis à topografia e criando os vários usos necessários para a temática do hotel, como a rampa na cobertura que serve de pista de ski/ trenós. 
O Piso –1 (segundo piso) é destinado às áreas técnicas do hotel: os es¬paços destinados ao uso de funcionários, balneários, instalações sanitárias e sala do pessoal que serão reconfigurados; uma zona de tratamento de roupas, zonas de apoio à cozinha e áreas de despensa e arrumos. 
O volume proposto destina-se às áreas de lazer, fica situado o programa de bar do gelo com vista sobre a pista do gelo e com acesso ao terraço na cobertura que serve de esplanada com vista para a pista de ski/ trenós. 
O Piso 0, piso intermédio, contém todas as áreas comuns do edifício, é aqui que se localizam receção, vestíbulo, as salas de estar, restaurante e bar. 
A receção encontra-se junto à entrada no edifício principal. As salas de estar e o bar encontram-se localizados junto à entrada, perto da receção. São espaços amplos, destinados ao convívio so-cial. O bar comunica diretamente com o pátio, na procura de relação com o exterior. As novas circulações permitem a permeabilidade e maior funcionalidade entre os espaços. 
O restaurante, encontra-se localizado na parte posterior do edifício a sudoeste, onde a vista al-cança maior profundidade do olhar. Possui uma entrada secundária, com acesso a pessoas com mobilidade condicionada, criando assim uma relação de nível com a via de acesso automóvel. A construção da zona da copa/ cozinha junto à sala de restaurante permite um serviço mais fun-cional e direto. 
No total, o edifício existente do hotel disporá de 37 quartos. Todos os quartos são duplos, sendo que dois são considerados suites, pois possuem, para além do quarto, uma zona de estar equipada separada. 
No terreno inferior do Hotel, localizam-se as 20 Unidades de Alojamento. Trata-se de estúdios de tipologia T1 e T2, cuja conceção partiu de elementos singulares e representativos do Gelo que lhes serviram de inspiração, distribuem-se por toda a propriedade, adaptando-se de uma forma orgânica na ocupação do terreno. As unidades de alojamento têm a capacidade para duas pessoas nos T1 e para três pessoas nos T2. 
No arranjo exterior a Sudoeste, será implantado um campo de Padel, que serve de apoio à prática do desporto e tem o afastamento ao hotel necessário, de modo a permitir o sossego aos hóspedes.</t>
  </si>
  <si>
    <t>COMPETE2030-FSE+-01701800</t>
  </si>
  <si>
    <t>UNIVERSIDADE DE COIMBRA</t>
  </si>
  <si>
    <t>501617582</t>
  </si>
  <si>
    <t>UI-CAP: Universidades como Interface de Capacitação para a Criação do Emprego Tecnológico</t>
  </si>
  <si>
    <t xml:space="preserve">O projeto UI-CAP, promovido por 5 Universidades Públicas das Regiões Norte, Centro e Alentejo, tem por objetivo potenciar e reforçar a empregabilidade da comunidade académica, nomeadamente jovens (com idade até 29 anos) investigadores, recém-licenciados e estudantes do 2.º e 3.º ciclos de estudos do ensino superior, pela concretização de um plano de ações que visam capacitar jovens e estimular o potencial empreendedor e de inovação de base tecnológica nas Regiões de intervenção das entidades promotoras, através do apoio à geração, maturação e validação de ideias de negócio, que se possam materializar na constituição de novas empresas e criação de autoemprego, e da capacitação de jovens com novas e múltiplas ferramentas potenciadoras da sua empregabilidade.  </t>
  </si>
  <si>
    <t>COMPETE2030-FSE+-01701700</t>
  </si>
  <si>
    <t>IAPMEI - AGÊNCIA PARA A COMPETITIVIDADE E INOVAÇÃO, I.P.</t>
  </si>
  <si>
    <t>501373357</t>
  </si>
  <si>
    <t>StartUP Voucher</t>
  </si>
  <si>
    <t>O Projeto Capacitação para a Criação do Próprio Emprego em Áreas de Base Tecnológica, dirigido a jovens entre os 18 e os 29 anos, integra a experiência, sucesso e continuidade das edições anteriores do StartUP Voucher. O objetivo é capacitar os participantes, proporcionando-lhes ferramentas técnicas e financeiras, como bolsas mensais e prémios, que facilitem o desenvolvimento dos seus projetos, bem como a criação do próprio emprego, nas regiões NUTS II Norte, Centro e Alentejo. Os principais objetivos incluem sensibilizar e capacitar o público-alvo, apoiar e valorizar ideias inovadoras com criação de valor sustentável, disseminar conhecimento sobre os Objetivos de Desenvolvimento Sustentável (ODS) e promover a adoção de práticas ESG (Environmental, Social and Governance), respondendo aos desafios sociais e societais. No âmbito do Aviso o projeto terá a duração de 24 meses, de 1 de janeiro de 2025 a 31 de dezembro de 2026, com 2 períodos de abertura de candidaturas para o público-alvo.</t>
  </si>
  <si>
    <t>COMPETE2030-FSE+-01701600</t>
  </si>
  <si>
    <t>INSTITUTO POLITÉCNICO SANTARÉM</t>
  </si>
  <si>
    <t>501403906</t>
  </si>
  <si>
    <t>InTo - INNOVATE TOGETHER</t>
  </si>
  <si>
    <t xml:space="preserve">O InTo – Innovate Together é um projeto que promove o espírito empresarial através da capacitação de jovens qualificados ou em qualificação e/ou empreendedores, com vista à criação do próprio emprego em áreas de base tecnológica, através de ações não formativas, de sensibilização e acompanhamento, promovendo a sua inserção no mercado de trabalho, quer por via da criação do próprio emprego/empresa quer por via da sua integração direta em empresas.
A candidatura conjunta dos Institutos Politécnicos de Santarém, Portalegre, Tomar e Beja insere-se de forma plena nos objetivos do projeto, que visa a criação do próprio emprego, especialmente em áreas de base tecnológica. Estes parceiros reúnem o conhecimento e a experiência, acabando por desempenhar um papel crucial no desenvolvimento de competências técnicas e empreendedoras dos jovens.
</t>
  </si>
  <si>
    <t>COMPETE2030-FEDER-01570900</t>
  </si>
  <si>
    <t>ISSIMO-SOCIEDADE COMERCIAL E HOTELEIRA LDA</t>
  </si>
  <si>
    <t>500687315</t>
  </si>
  <si>
    <t>Criação do Hotel Porto River Dona Antónia 4* </t>
  </si>
  <si>
    <t>O projeto visa a criação de uma nova unidade hoteleira na cidade do Porto, o Hotel Porto River Dona Antónia, com classificação de 4*.
O novo estabelecimento hoteleiro resultará da recuperação de um imóvel localizado na Rua do Infante D. Henrique n.º 81 a 85, situando-se na área classificada como Centro Histórico do Porto, Monumento Nacional e Património Mundial da Lista da UNESCO, junto à Ribeira.
O Hotel Porto River Dona Antónia evidenciará um conceito diferenciador, centrado numa narrativa das histórias e vivências da cidade do Porto, da Ribeira e do vinho do Porto, com o intuito de valorizar o património arquitetónico, histórico e cultural. Pretende-se que a visita ao Hotel Porto River Dona Antónia seja mais do que uma dormida ou uma experiência gastronómica. Pretende-se que o conhecimento e a história sejam transmitidos, ainda que de forma lúdica, e que todos levem consigo um pouco da história do local por onde passaram,  tornando a sua experiência mais enriquecedora e memorável. 
O empreendimento contará com 21 unidades de alojamento distribuídas por três tipologias (14 quartos duplos, 6 quartos triplos e 1 suite), bar, espaço de restauração (petiscaria) e loja de artesanato, oferecendo um conjunto vasto de serviços e comodidades adequados às tendências da procura turística. 
A tecnologia assume um papel importante neste projeto, com o objetivo, não só de otimizar a operação, mas também de enriquecer/facilitar a experiência do hóspede, estando prevista a disponibilização de diversas soluções interativas e imersivas.</t>
  </si>
  <si>
    <t>2024-10-01</t>
  </si>
  <si>
    <t>2026-09-30</t>
  </si>
  <si>
    <t>COMPETE2030-FSE+-01701500</t>
  </si>
  <si>
    <t>INSTITUTO POLITECNICO DE COIMBRA</t>
  </si>
  <si>
    <t>600027350</t>
  </si>
  <si>
    <t>EMPower - Capacitar Jovens para Empreender</t>
  </si>
  <si>
    <t xml:space="preserve">O projeto EMPower - Capacitar Jovens para o Empreendedorismo Tecnológico, conduzido pelo Politécnico de Coimbra (IPC) em parceria com o Centro de Tecnologia e Inovação CCG, tem como objetivo realizar um conjunto de ações de capacitação dos jovens para o desenvolvimento de competências de iniciativa e empreendedorismo tecnológico, destinadas a aumentar a sua empregabilidade. O projeto reúne ações destinadas à partilha e interação de jovens com empresários, ao desenvolvimento de competências pessoais e de trabalho em equipa, desenvolvimento de competências tecnológicas e digitais, culminando com um apoio ao desenvolvimento de ideias e projetos empresariais.
Visa ainda criar redes de interação/colaboração entre o IPC, o CCG, empresários e agentes locais das regiões Centro e Norte, com o objetivo de aumentar a abrangência territorial das ações do projeto e potenciar os seus resultados e impacto, desenhando assim um caminho com perspectivas de resultados e trabalho conjunto a longo prazo.
</t>
  </si>
  <si>
    <t>COMPETE2030-FEDER-01568000</t>
  </si>
  <si>
    <t>URBAN EMPATHY - LDA</t>
  </si>
  <si>
    <t>515787051</t>
  </si>
  <si>
    <t>O projeto refere-se à criação de um novo hotel de 4 estrelas – HOTEL LIS GARDEN, situado próximo ao rio Lis e a uma curta distância do centro histórico de Leiria. Com uma localização estratégica no centro de Portugal, fica a cerca de 120 km do Aeroporto H</t>
  </si>
  <si>
    <t>O HOTEL LIS GARDEN será projetado com um forte enfoque no segmento empresarial, destacando-se como um hotel business de referência na região, com características inovadoras e uma proposta de valor disruptiva em comparação com as opções atualmente disponíveis, mas também um hotel apto para captar o segmento de cultura e lazer. Um dos seus principais diferenciais será o centro de eventos, equipado com três salas de dimensões variadas, perfeitamente adaptáveis a diferentes tipos de eventos. As salas poderão ser alugadas individualmente ou em conjunto, com ou sem apoio técnico especializado, conforme as necessidades do cliente.
Para garantir o sucesso de qualquer evento, o hotel disponibilizará todos os equipamentos técnicos essenciais, como sistemas de som e iluminação, projetores, e tecnologia de videoconferência, bem como uma equipa técnica qualificada para dar suporte completo durante o evento, garantindo um serviço de excelência. O objetivo é criar um ambiente flexível e bem equipado, capaz de acolher tanto eventos corporativos, como lançamentos de produtos, conferências, workshops ou eventos sociais.
O serviço de F&amp;B desempenhará um papel crucial tanto na oferta gastronómica do hotel como no suporte aos eventos. Durante o almoço e jantar, o restaurante estará aberto tanto para hóspedes quanto para visitantes, proporcionando uma experiência gastronómica diversificada e de qualidade. Adicionalmente, o serviço de F&amp;B será um suporte estratégico para a área de eventos, assegurando a organização de coffee breaks, almoços, jantares e cocktails durante os eventos, com menus personalizados que atendem às exigências específicas de cada ocasião.
Paralelamente, o Spa será outro ponto forte do HOTEL LIS GARDEN, projetado para oferecer uma experiência única de bem-estar e relaxamento aos hóspedes. Com um ambiente tranquilo e sofisticado, o Spa proporcionará uma variedade de serviços de alta qualidade, incluindo tratamentos de massagem, sauna, duches terapêuticos e uma área de hidromassagem.</t>
  </si>
  <si>
    <t>COMPETE2030-FSE+-01700700</t>
  </si>
  <si>
    <t>CENTRO TECNOLOGICO DAS INDUSTRIAS TEXTIL E DO VESTUÁRIO DE PORTUGAL-CITEVE</t>
  </si>
  <si>
    <t>502201886</t>
  </si>
  <si>
    <t>Pense Indústria – Pessoas, Digitalização e Sustentabilidade</t>
  </si>
  <si>
    <t>O projeto Pense Indústria – Pessoas, Digitalização e Sustentabilidade é um projeto que visa a capacitação e atração de  jovens, do terceiro ciclo do ensino básico e do secundário, para áreas profissionais e prosseguimento de estudos no âmbito da tecnologia, indústria, digitalização, sustentabilidade, inovação e empreendedorismo, contribuindo para a sua orientação vocacional através da demonstração de necessidades do mercado de trabalho e de oportunidades profissionais e de formação especializada, desenvolvendo competências diferenciadoras através de metodologias, atividades e recursos pedagógicos inovadores.</t>
  </si>
  <si>
    <t>2024-07-01</t>
  </si>
  <si>
    <t>2026-06-30</t>
  </si>
  <si>
    <t>COMPETE2030-FEDER-01551000</t>
  </si>
  <si>
    <t>V.N.S.E. INVESTIMENTOS IMOBILIÁRIOS E TURÍSTICOS, LDA</t>
  </si>
  <si>
    <t>515786586</t>
  </si>
  <si>
    <t>O projeto a implementar consiste num empreendimento turístico, composto por um hotel de 4 estrelas, num total de 18 quartos e 16 villas.</t>
  </si>
  <si>
    <t>O projeto a implementar consiste num empreendimento turístico, composto por um hotel de 4 estrelas, uma unidade autónoma de alojamento ligada ao hotel, dezasseis unidades de alojamento do tipo Villa e três edifícios de apoio logístico, num total de 18 quartos e 16 villas. O projeto de arquitetura para a construção do hotel foi aprovado em 2023-08-14.
Esclarece-se que as fases enumeradas na peça de projeto “PLANO DE CONSTRUÇÃO FASES LI.02” (Fases 1, 2, 3 e 4) não correspondem a fases de obra, mas sim a uma orientação de calendarização da mesma. Todas as fases serão realizadas dentro do prazo previsto na candidatura, ou seja, durante 24 meses.  Desta forma, a candidatura foi desenvolvida para a totalidade do investimento refletido nessa planta (integrando todas as fases). Assim, as fases designadas correspondem à referida programação e calendarização da obra, a coberto de uma única licença a ser emitida pela Câmara Municipal de Benavente.
O Hotel conjuga um conceito de alojamento rural e de Golf Resort Hotel. 
Estando intimamente ligado ao Golf, com clube e um campo de 18 buracos, servirá também um público composto por famílias que procuram o descanso de um fim-de-semana emergido na calma e privacidade da natureza, a apenas 45min de Lisboa.
Esta conjugação (Golfe e Família) permite:
•Limitar os efeitos de sazonalidade tradicionais na hotelaria
•Dinamizar o turismo internacional e nacional
O conceito das villas T2 permite o conforto do serviço de um hotel premium num ambiente totalmente privativo e exclusivo.
O acesso ao interior do empreendimento faz-se através caminhos permeáveis através de viaturas elétricas – carros tipo golfe – ou de forma pedonal.
As viaturas dos utilizadores do empreendimento hoteleiro ficarão num parque de estacionamento, a sul do lote, com capacidade para 49 lugares, além da capacidade atual do Golfe.
O empreendimento hoteleiro é estruturado em torno do edifício principal que funcionará como hotel de 4 estrelas. Este edifício articula-se em dois pisos, sendo o piso principal destinado a receção, zonas comuns e 16 quartos. 
A zona de Receção relaciona-se diretamente com o acesso exterior, a sala de refeições e as duas alas onde se localizam os quartos dos hóspedes.
Da sala de refeições tem-se acesso a um terraço – parcialmente coberto – e à piscina.
O piso inferior terá como funcionamento primordial um SPA e ginásio, mas com valências para outro tipo de atividades polivalentes. Esta zona está devidamente separada de uma zona de serviços de apoio ao funcionamento da unidade hoteleira.
Exteriormente a este edifício propõe-se a edificação de 17 Villas – sendo uma delas, designada por UA2, destinada a funcionar como Unidade Autónoma de Alojamento – integrando dois quartos a funcionar autonomamente.
Estas Villas dispõem de dois quartos separados por uma zona de estar, onde existirá uma kitchenette para quem queira preparar refeições ligeiras sem se deslocar ao edifício principal do Hotel. Da sala tem-se acesso a um terraço, parcialmente coberto por uma pérgula, que interliga com uma pequena piscina e com uma zona de estar parcialmente enterrada, designada por “pit fire”.
Estão ainda previstos 3 edifícios de apoio logístico. O edifício principal com esta finalidade situa-se na zona sudoeste do terreno e prevê, para além de zonas de armazém e arrumos, balneários para funcionários e parqueamento para as viaturas de serviço do tipo “carrinho de golf”. Os outros dois edifícios são de menores dimensões e têm como objetivo servir de pontos de apoio às Villas de modo a limitar o número de viagens para manutenção das mesmas.
O Hotel irá igualmente ter 2 campos de padel, em complemento às atividades já proporcionadas. 
Tendo em consideração o contexto paisagístico, optou-se por dar uma expressão de acabamento exterior que se enquadre no mesmo, usando para esse efeito um revestimento pigmentado com tonalidade areia/pedra/terra.
Todo o espaço envolvente ao edifício de Hotel, Villas e Apoio Logístico, para além dos acessos, terá um tratamento paisagístico cuidado, tendo a preocupação de empregar sobretudo espécies vegetais da região e de reduzido consumo de água de rega.
Os acessos serão por regra pavimentados com materiais permeáveis.</t>
  </si>
  <si>
    <t>COMPETE2030-FEDER-01546200</t>
  </si>
  <si>
    <t>QUINTAL DA GÂNDARA - ALOJAMENTO TURÍSTICO, LDA</t>
  </si>
  <si>
    <t>516386174</t>
  </si>
  <si>
    <t>O Quintal da Gândara será um empreendimento turístico no conceito de Hotel Rural de 4** a ser implementado no concelho do Mira. Trata-se da criação de um novo estabelecimento.
Tendo por base a típica Casa Gandaresa, será efetuada uma reconstrução e evolui</t>
  </si>
  <si>
    <t>A entidade Quinta da Gândara – Alojamento Turístico Lda foi constituída por 3 sócios em março de 2021, com o propósito de recuperar a Casa Gandaresa pertencente à sua família, e transformada numa unidade de alojamento. Desde então, tem vindo a desenvolve o projeto de arquitetura a delinear a estratégia de implementação.
Tendo como mote o conceito da Gândara, o Hotel Quintal da Gândara, cresce a partir de uma Casa Gandaresa existente, uma Casa Tradicional rural característica da região. Com o investimento pretende-se renovar e ampliar este Património Cultural, criando uma unidade hoteleira de 4* disponibilizando 34 unidades de alojamento, e demais serviços complementares.
O conceito está diretamente relacionado com a região da Gândara, na qual a Casa existente, pretendendo-se, reinterpretar a lógica da casa gandaresa à atualidade, com espaços destinados a representar a história e costumes da região, e onde o restaurante terá como mote, os Pitéus gastronómicos, que caraterizam esta região.</t>
  </si>
  <si>
    <t>COMPETE2030-FEDER-01501800</t>
  </si>
  <si>
    <t>APFS - ASSOCIAÇÃO PROMOÇÃO FRUTOS SECOS</t>
  </si>
  <si>
    <t>515686727</t>
  </si>
  <si>
    <t>NUTSbyPORTUGAL  - Estratégia de Internacionalização para o setor dos Frutos Secos</t>
  </si>
  <si>
    <t>O projeto NUTSbyPORTUGAL, conduzido pela APFS– Associação Promoção Frutos Secos (Portugal Nuts), materializa um forte contributo para o processo de internacionalização e digitalização do setor dos frutos secos, propondo-se a dinamizar e a reforçar a competitividade e base exportadora das PME’s que integram a fileira do amendoal e nogueiral.
A operação está estruturada num conjunto de ações de promoção e marketing que visam marcar presença em certames internacionais de ampla relevância estratégica para o setor, aumentar o conhecimento e o acesso a novos mercados internacionais e valorizar o uso crescente de ferramentas digitais, reforçando sinergias e externalidades positivas para o conjunto de PME’s envolvidas, criando ainda efeitos de arrastamento para todo o setor dos frutos secos.</t>
  </si>
  <si>
    <t>MPr-2024-5</t>
  </si>
  <si>
    <t>Alentejo;Centro</t>
  </si>
  <si>
    <t>COMPETE2030-FEDER-01501500</t>
  </si>
  <si>
    <t>Internacionalização do Metal - plano de ação global, no contexto de uma visão integrada da indústria transformadora XIV</t>
  </si>
  <si>
    <t xml:space="preserve">Projeto que visa promover o aumento e a consolidação das exportações do setor metalúrgico e metalomecânico, através da participação conjunta em feiras e missões internacionais, iniciativas essas, suportadas em ferramentas de marketing digital. O projeto aposta numa diversificação dos mercados de destino, integrando ações na Europa, na América do Norte e em África.
</t>
  </si>
  <si>
    <t>2027-04-29</t>
  </si>
  <si>
    <t>COMPETE2030-FEDER-00008000</t>
  </si>
  <si>
    <t>TRADICIA - ENCHIDOS ARTESANAIS DO ALENTEJO LDA</t>
  </si>
  <si>
    <t>505985985</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</si>
  <si>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</si>
  <si>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</si>
  <si>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2023-09-04</t>
  </si>
  <si>
    <t>2025-02-28</t>
  </si>
  <si>
    <t>COMPETE2030-FEDER-01501100</t>
  </si>
  <si>
    <t>ASSOCIAÇÃO INDUSTRIAL PORTUGUESA - CÂMARA DE COMÉRCIO E INDÚSTRIA (AIP-CCI)</t>
  </si>
  <si>
    <t>500032335</t>
  </si>
  <si>
    <t>AIP Do it Global</t>
  </si>
  <si>
    <t>O projeto “AIP Do it Global” visa impulsionar a internacionalização das pequenas e médias empresas (PME) portuguesas, destacando-se pelo foco nas fileiras de suporte a setores estratégicos. As “empresas Doers” são caracterizadas pela sua proatividade, inovação e capacidade de adaptação, essenciais para se expandirem em mercados internacionais. Este projeto B2B procura capacitar estas empresas através de consultoria especializada, participação em feiras e eventos, e desenvolvimento de redes de colaboração. A AIP, integrando a rede internacional de câmaras de comércio, fortalece a ligação das PME aos mercados globais, proporcionando acesso a oportunidades e recursos valiosos. Com ações concretas e estratégias personalizadas, as PME “Doers” ganham as ferramentas necessárias para aumentar a sua competitividade global, contribuindo simultaneamente para a inovação e fortalecimento da economia nacional.</t>
  </si>
  <si>
    <t>COMPETE2030-FEDER-00008300</t>
  </si>
  <si>
    <t>ALMIBERIA, LDA</t>
  </si>
  <si>
    <t>516432060</t>
  </si>
  <si>
    <t>ALMOND NEXT GENERATION</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</si>
  <si>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</si>
  <si>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2022-12-11</t>
  </si>
  <si>
    <t>COMPETE2030-FEDER-01494900</t>
  </si>
  <si>
    <t>ISOLAGO - INDÚSTRIA DE PLÁSTICOS, S.A.</t>
  </si>
  <si>
    <t>505837676</t>
  </si>
  <si>
    <t xml:space="preserve">E-BIO - Desenvolvimento de espumas de biopolímero com incorporação de resíduos de pedra natural do Alentejo e derivados de colofónia para embalagens e artigos da agricultura  </t>
  </si>
  <si>
    <t xml:space="preserve">Este projeto visa o desenvolvimento formulações à base de PBAT, PLA, TPS e respetiva modificação por incorporação de pó de pedra natural (mármore) e derivados de colofónia, e incorporação de agente expansor para produção de espumas de biopolímero compostáveis para embalagens e artigos da agricultura. Estas formulações vão contribuir para mitigar o problema da acumulação de micro e meso-plásticos em solos após os períodos de cultura e colheita. </t>
  </si>
  <si>
    <t>2028-04-29</t>
  </si>
  <si>
    <t>COMPETE2030-FEDER-01494000</t>
  </si>
  <si>
    <t>FOLLOW INSPIRATION, S.A.</t>
  </si>
  <si>
    <t>510154212</t>
  </si>
  <si>
    <t>OptStack: otimização de algoritmos de controlo de automação de stackers autónomos</t>
  </si>
  <si>
    <t>O projeto OptStack visa desenvolver novas tecnologias de navegação autónoma, visão computacional e inteligência artificial capazes de automatizar de forma segura e AMR de tipologia stacker. Pretende-se programar novos algoritmos e treinar modelos de aprendizagem, integrando sensores e componentes de forma a potenciar a utilização segura deste novo formato de AMR em contexto de logística interna de empresas.</t>
  </si>
  <si>
    <t>COMPETE2030-FEDER-01493900</t>
  </si>
  <si>
    <t>NM3D IBÉRICA - SISTEMAS DE METROLOGIA INDUSTRIAL, LDA</t>
  </si>
  <si>
    <t>514076682</t>
  </si>
  <si>
    <t>SereniOxy - Desenvolvimento de máscaras oronasais personalizadas com recurso a dispositivo móvel para digitalização facial</t>
  </si>
  <si>
    <t>Desenvolvimento de máscaras oronasais CPAP/VNI personalizadas para aumentar conforto, eficácia e durabilidade. A parte flexível, em contato com o rosto, será fabricada por manufatura aditiva, enquanto a outra por injeção. Uma aplicação intuitiva permitirá ao paciente digitalizar a face, realizar pedidos e acompanhar a produção em tempo real, com funcionalidades interativas.</t>
  </si>
  <si>
    <t>2025-05-05</t>
  </si>
  <si>
    <t>2028-05-03</t>
  </si>
  <si>
    <t>COMPETE2030-FEDER-01492900</t>
  </si>
  <si>
    <t>LTPLABS, S.A.</t>
  </si>
  <si>
    <t>513226389</t>
  </si>
  <si>
    <t>MAP: Modelos Analíticos de Preço</t>
  </si>
  <si>
    <t>O projeto MAP visa desenvolver uma plataforma de advanced analytics para apoiar a decisão de precificação nas empresas. A plataforma incluirá soluções avançadas em IA explicável, recolha automática de dados, modelação preditiva e sistemas de recomendação, oferecendo uma interface imersiva. A plataforma pretende aumentar a competitividade das empresas, permitindo decisões de preços mais precisas e rápidas, adaptáveis aos contextos B2B e B2C.</t>
  </si>
  <si>
    <t>2025-01-13</t>
  </si>
  <si>
    <t>COMPETE2030-FEDER-01491800</t>
  </si>
  <si>
    <t>MOLDATA - PROJECTO E PROGRAMAÇÃO DE MOLDES LDA</t>
  </si>
  <si>
    <t>504263137</t>
  </si>
  <si>
    <t>rEGraph – Um processo inovador para reutilizar grafite em linhas de produção de embalagens termoplásticas</t>
  </si>
  <si>
    <t>O Projeto rEGraph visa desenvolver uma plataforma tecnológica automatizada com capacidade de reaproveitar os elétrodos de grafite na fabricação de moldes, ferramentas, entre outros, proporcionando uma redução significativa na pegada carbónica da grafite na indústria. O Projeto procura mitigar os impactos ambientais e viabilizar um retorno económico-financeiro do processo de fabrico, promovendo a sustentabilidade ambiental e económica no setor.</t>
  </si>
  <si>
    <t>2024-09-01</t>
  </si>
  <si>
    <t>COMPETE2030-FEDER-01491500</t>
  </si>
  <si>
    <t>WAVECOM - SOLUÇÕES RÁDIO S.A.</t>
  </si>
  <si>
    <t>504813480</t>
  </si>
  <si>
    <t>Rastreamento Inteligente e Gestão Melhorada de Ativos em Tempo Real</t>
  </si>
  <si>
    <t>O projeto STREAM ambiciona revolucionar a gestão de ativos na indústria, combinando tecnologias de ponta para rastreamento em tempo real e localização precisa. Através de superfícies inteligentes, tags ativas e software avançado, a solução visa otimizar a eficiência operacional, reduzir custos e promover a sustentabilidade, respondendo aos desafios atuais da gestão de armazéns e impulsionando a competitividade no setor industrial.</t>
  </si>
  <si>
    <t>2027-06-30</t>
  </si>
  <si>
    <t>COMPETE2030-FEDER-01491400</t>
  </si>
  <si>
    <t>SÉRGIO FONSECA - MATERIAIS DE CONSTRUÇÃO, LDA</t>
  </si>
  <si>
    <t>509493491</t>
  </si>
  <si>
    <t>EasyWall - Desenvolvimento de solução inovadora de painéis sanduíche multifuncionais EPS-BA para uma construção rápida, eficiente e sustentável</t>
  </si>
  <si>
    <t>O projeto EasyWall visa desenvolver um sistema estrutural multifuncional à base de painéis sanduíche poliestireno expandido/betão armado(EPS/BA), com componentes de digitalização suportadas no BIM.O carácter inovador da arquitetura, ligações, características físicas, mecânicas e térmicas do bloco EPS permitem assegurar a construção de habitações em painéis sanduíche EPS/BA.Face às soluções tradicionais são mais céleres, eficientes e sustentáveis.</t>
  </si>
  <si>
    <t>2028-03-30</t>
  </si>
  <si>
    <t>COMPETE2030-FEDER-01490900</t>
  </si>
  <si>
    <t>SOCÉM - E. D. - FABRICAÇÃO, ENGENHARIA E DESENVOLVIMENTO DE MOLDES, S.A.</t>
  </si>
  <si>
    <t>504032712</t>
  </si>
  <si>
    <t>HEATCOLDTOOLING - Fabrico híbrido orientado para a produção de moldes de média dimensão em multimaterial</t>
  </si>
  <si>
    <t>O projeto visa revolucionar a indústria dos moldes e injeção de plásticos através do desenvolvimento de processos de fabricação híbrida em moldes de média dimensão, multimaterial e de alto desempenho térmico, explorar materiais alternativos como suporte aos canais conformáveis, sensorização dos moldes e modelos preditivos e algoritmos de IA que permitam aumentar a eficiência, qualidade e sustentabilidade do processo.</t>
  </si>
  <si>
    <t>COMPETE2030-FEDER-01490100</t>
  </si>
  <si>
    <t>MOLIPOREX - MOLDES PORTUGUESES, IMPORTAÇÃO E EXPORTAÇÃO S.A.</t>
  </si>
  <si>
    <t>501654984</t>
  </si>
  <si>
    <t>Seringa de Câmara Dupla para Administração de Fármacos, Flushing e Locking</t>
  </si>
  <si>
    <t>O presente projeto de I&amp;D, denominado por SEF, visa desenvolver uma seringa inovadora que integrará as funções de flushing, administração de medicamentos e locking num único dispositivo, simplificando, assim, a manutenção de cateteres venosos e reduzindo complicações clínicas como infeções e tromboflebite.</t>
  </si>
  <si>
    <t>COMPETE2030-FEDER-01489500</t>
  </si>
  <si>
    <t>SCALABIT, UNIPESSOAL LDA</t>
  </si>
  <si>
    <t>516947940</t>
  </si>
  <si>
    <t>BringTrust: Strengthening CI/CD Pipeline Cybersecurity and Safeguarding the Intellectual Property.</t>
  </si>
  <si>
    <t>O BringTrust consiste num produto inovador ciberseguro e que irá promover a integridade das infraestruturas digitais, alinhando-se com o CyberResilienceAct para garantir a segurança e soberania dos fluxos de informação das organizações que operem em ambiente digital na UE. Neste âmbito serão desenvolvidos os conceitos “Secure Runners” e “Vetted Workflows” que após integração no BringTrust permitirão garantir a salvaguarda de dados e informações.</t>
  </si>
  <si>
    <t>COMPETE2030-FEDER-01488700</t>
  </si>
  <si>
    <t>ITECH-ON, INVESTIGAÇÃO E DESENVOLVIMENTO DE TECNOLOGIAS DA INFORMAÇÃO, LDA</t>
  </si>
  <si>
    <t>508958024</t>
  </si>
  <si>
    <t>Hidropon.IA - Sistemas de agricultura de precisão assistidos por IA para culturas hidropónicas</t>
  </si>
  <si>
    <t>O projeto Hidropon.IA visa aumentar a produtividade e a segurança alimentar das culturas hidropónicas. Será desenvolvida uma plataforma com um gémeo digital do sistema, que utilizará módulos e algoritmos de IA para otimizar a gestão dos recursos e a rastreabilidade. A análise de dados históricos e em tempo real recolhidos por sensores a vários níveis irá melhorar a eficiência e a rentabilidade.</t>
  </si>
  <si>
    <t>COMPETE2030-FEDER-01488100</t>
  </si>
  <si>
    <t>SCIENCE 351 - DISRUPTIVE &amp; SUSTAINABLE R&amp;D INNOVATIONS, LDA</t>
  </si>
  <si>
    <t>515005096</t>
  </si>
  <si>
    <t>THE WALL PAPER : Desenvolvimento de revestimentos de base natural e de alto desempenho para valorização do papel na indústria da embalagem</t>
  </si>
  <si>
    <t>Desenvolvimento pioneiro de revestimentos para o papel para embalagens alimentares, biodegradáveis e compostáveis, a partir da reutilização e valorização de subprodutos e resíduos agroflorestais. 
Embalagens de plástico de uso único não são uma solução e as embalagens de papel são revestidas com materiais com origem petroquímica, não biodegradável e contribuem para a poluição ambiental. Assim, urge desenvolver soluções muito mais ecológicas.</t>
  </si>
  <si>
    <t>MPr-2023-10</t>
  </si>
  <si>
    <t>COMPETE2030-FEDER-01487900</t>
  </si>
  <si>
    <t>SHORTCUT - CONSULTADORIA E SERVIÇOS DE TECNOLOGIAS DE INFORMAÇÃO LDA</t>
  </si>
  <si>
    <t>505106841</t>
  </si>
  <si>
    <t>AIWATT - Inteligência Artificial @ Plataforma WATT</t>
  </si>
  <si>
    <t>O projeto AIWATT pretende introduzir novas funcionalidades na plataforma WATT, melhorando a gestão de consumos energéticos com ferramentas de IA, para deteção de anomalias, recomendações preditivas e automação de processos.</t>
  </si>
  <si>
    <t>COMPETE2030-FEDER-01487800</t>
  </si>
  <si>
    <t>BHT, UNIPESSOAL LDA</t>
  </si>
  <si>
    <t>515724637</t>
  </si>
  <si>
    <t>MAP02 – Plataforma de Adesão à Medicação 02</t>
  </si>
  <si>
    <t>A má adesão à medicação é um desafio que compromete a saúde e aumenta os custos de cuidados médicos. A MAP02 é uma solução que visa melhorar a adesão à terapêutica medicamentosa, especialmente entre os idosos, integrando a monitorização de medicamentos através de sensorização e algoritmos de machine learning, cujo impacto se traduz na segurança e qualidade de vida da população idosa, contribuindo para a transição digital na área da saúde.</t>
  </si>
  <si>
    <t>COMPETE2030-FEDER-00009900</t>
  </si>
  <si>
    <t>RODRIGUES &amp; ABREU LDA</t>
  </si>
  <si>
    <t>501750924</t>
  </si>
  <si>
    <t>Rodrigues &amp; Abreu, Lda – Inovação Produtiva</t>
  </si>
  <si>
    <t xml:space="preserve">A RODRIGUES &amp; ABREU, Lda pretende com este projeto expandir a capacidade produtiva atual recorrendo à alteração para uma nova unidade fabril, aquisição de equipamentos que assentam em tecnologias avançadas, com o objetivo de potenciar a eficiência de todos os processos, diversificar a oferta de produtos e permitir a abordagem a novos clientes e mercados.  Na expansão da atividade, agrega ainda a promoção da sustentabilidade ambiental e do habitat natural adjacente. </t>
  </si>
  <si>
    <t>2022-10-13</t>
  </si>
  <si>
    <t>2024-10-03</t>
  </si>
  <si>
    <t>COMPETE2030-FEDER-00010000</t>
  </si>
  <si>
    <t>INDUMEL - EMBALAGENS, UNIPESSOAL LDA</t>
  </si>
  <si>
    <t>510659535</t>
  </si>
  <si>
    <t>Criação de uma nova fábrica de sopro, para a produção de embalagens para área farmacêutica e cosmética</t>
  </si>
  <si>
    <t xml:space="preserve">O presente projeto de investimento enquadra-se na estratégia de desenvolvimento da empresa, a qual foi apoiada em duas candidaturas anteriores à medida de Inovação Produtiva do PT 2020.
Com o projeto agora apresentado, a empresa INDUMEL visa criar as condições para dar um novo passo na sua afirmação como exportador, e para que seja possível posicionar-se como um produtor de embalagens com a tecnologia de sopro em PE e PP com um nível de qualidade superior para as indústrias mais exigentes. </t>
  </si>
  <si>
    <t>2022-09-14</t>
  </si>
  <si>
    <t>COMPETE2030-FEDER-01456200</t>
  </si>
  <si>
    <t>TIMWE SPIN LAB, LDA</t>
  </si>
  <si>
    <t>514072237</t>
  </si>
  <si>
    <t>Metaverse Marketplace</t>
  </si>
  <si>
    <t>O Metaverse Markeplace propõe a I&amp;D de uma nova plataforma de criação de marketplaces em ambientes metaverso, que possua mecanismos de segurança robustos, e métodos de pagamento distintos e adaptados às preferências dos consumidores, incluindo criptomoeadas, métodos de pagamento regionais e moeda fiduciária. Assim, pretende-se mitigar desafios atuais relacionados com pagamentos, segurança e experiência de utilização dos canais de venda digitais.</t>
  </si>
  <si>
    <t>2026-02-28</t>
  </si>
  <si>
    <t>COMPETE2030-FEDER-01495900</t>
  </si>
  <si>
    <t>ENGINEERING AND TOOLING FROM PORTUGAL 2024-2026</t>
  </si>
  <si>
    <t xml:space="preserve">O Projeto Engineering &amp; Tooling from Portugal apoiará a capacitação, promoção e internacionalização da Indústria de Moldes e sua cadeia de valor em novas áreas industriais e mercados estratégicos de alto valor acrescentado, consolidando o posicionamento e notoriedade alcançados pelo sector ao longo dos anos.
Dinamizará ações inovadoras de abordagem a sectores clientes ainda com pouco impacto no destino da produção – mobilidade, dispositivos médicos e defesa e segurança - diferenciando a oferta pela demonstração de novos fatores de competitividade (relocalização de cadeias de fornecimento, descarbonização, sustentabilidade, eficiência e produtividade). 
Em paralelo, consolidará, através da presença em eventos internacionais de referência e ações de interação, a sua visibilidade em mercados tradicionais, reforçada com a implementação de ações de marketing digital. Através da promoção internacional este projeto contribuirá decisivamente para o alargamento da base exportadora do sector.
</t>
  </si>
  <si>
    <t>COMPETE2030-FEDER-01485100</t>
  </si>
  <si>
    <t>QUEIJARIA DA LICÍNIA, LDA</t>
  </si>
  <si>
    <t>510448356</t>
  </si>
  <si>
    <t>Queijo Nutri+: Acrescentar valor nutricional e longevidade ao queijo através de ingredientes de base natural</t>
  </si>
  <si>
    <t>O projeto “Queijo Nutri+” associa a Queijaria da Licínia à FEUP, para criar queijos frescos fortificados com extratos de casca de cebola e de tomilho, e respetivas micropartículas, no sentido de obter maiores prazos de validade, propriedades nutricionais e funcionais melhoradas, e características organoléticas adequadas. O uso de conservantes naturais contribuirá para reduzir o impacto ambiental da produção de queijo.</t>
  </si>
  <si>
    <t>COMPETE2030-FEDER-01485000</t>
  </si>
  <si>
    <t>A2O - ÁGUA, AMBIENTE E ORGANIZAÇÃO, LDA</t>
  </si>
  <si>
    <t>503075736</t>
  </si>
  <si>
    <t>STREAM – Análise e Gestão Ambiental Inteligente Temporal e Relacional</t>
  </si>
  <si>
    <t>O STREAM visa a I&amp;D de uma plataforma integrada para a gestão inteligente da água, utilizando tecnologias avançadas como IA, ML e IoT para melhorar a eficiência operacional, segurança da qualidade da água e resposta a anomalias no subsistema urbano do ciclo da água. O projeto irá explorar técnicas avançadas para melhorar a precisão na previsão de eventos e na deteção de anomalias, bem como a interoperabilidade entre diferentes sistemas de gestão.</t>
  </si>
  <si>
    <t>2025-03-03</t>
  </si>
  <si>
    <t>2028-03-01</t>
  </si>
  <si>
    <t>COMPETE2030-FEDER-01484800</t>
  </si>
  <si>
    <t>HAVLAR, LDA.</t>
  </si>
  <si>
    <t>517596903</t>
  </si>
  <si>
    <t>ECOcrete3D - Desenvolvimento de novas formulações de betão, com incorporação de resíduos de incineração de RUs, para obtenção de uma habitação e de estruturas por impressão 3D.</t>
  </si>
  <si>
    <t>O projeto ECOcrete pretende criar um conjunto de soluções inovadoras para o setor da construção civil, tendo como objetivo final a obtenção de um sistema construtivo misto combinando novos elementos construtivos (paredes com carácter estrutural e não estrutural) fabricados por impressão 3D com recurso a misturas ecológicas com elementos modulares fabricados offsite.</t>
  </si>
  <si>
    <t>COMPETE2030-FEDER-00010600</t>
  </si>
  <si>
    <t>OASIPOR - MEDICAL, S.A.</t>
  </si>
  <si>
    <t>502260750</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</si>
  <si>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</si>
  <si>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</si>
  <si>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2022-08-18</t>
  </si>
  <si>
    <t>2024-08-07</t>
  </si>
  <si>
    <t>COMPETE2030-FEDER-01484100</t>
  </si>
  <si>
    <t>ANADIROBTIC - ROBÓTICA, AUTOMAÇÃO, PROJECTO E INSTALAÇÕES LDA</t>
  </si>
  <si>
    <t>508398916</t>
  </si>
  <si>
    <t xml:space="preserve">EASYSANDING 
– SISTEMA INTELIGENTE DE LIXAGEM, INSPEÇÃO E CONTROLO PARA A PRODUÇÃO DE QUADROS DE BICICLETAS
</t>
  </si>
  <si>
    <t>O projeto EasySanding visa criar um protótipo de equipamento autónomo de lixagem e uma plataforma inteligente de inspeção (qualidade) para a indústria de produção de quadros para bicicletas.
Será constituído por:
-Robô autónomo de lixagem – Easysanding;
-Plataforma "iSanding" para reconhecimento de defeitos, dotada de IA para propor estratégias de lixagem e gestão de variáveis de processo para prever troca de ferramentas e paragens do equipamento.</t>
  </si>
  <si>
    <t>COMPETE2030-FEDER-01483800</t>
  </si>
  <si>
    <t>BUS TERRACE TECHNOLOGIES, S.A.</t>
  </si>
  <si>
    <t>515274003</t>
  </si>
  <si>
    <t>LUGGIT E2E :: First &amp; Last Traveler Touchpoint</t>
  </si>
  <si>
    <t>O projeto contempla uma solução inovadora de gestão de bagagem que a recolhe e entrega conforme solicitado. O projeto end-to-end inclui soluções de check-in remoto e segurança avançada, permitindo aos viajantes desfrutar das suas viagens sem as frequentes preocupações com a bagagem.</t>
  </si>
  <si>
    <t>COMPETE2030-FEDER-00010900</t>
  </si>
  <si>
    <t>SOTUBO - MÓVEIS METÁLICOS, S.A.</t>
  </si>
  <si>
    <t>501076760</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</si>
  <si>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</si>
  <si>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</si>
  <si>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2022-12-01</t>
  </si>
  <si>
    <t>2024-11-18</t>
  </si>
  <si>
    <t>COMPETE2030-FEDER-01483500</t>
  </si>
  <si>
    <t>LUZ COSTA &amp; RODRIGUES LDA</t>
  </si>
  <si>
    <t>500171661</t>
  </si>
  <si>
    <t>LSAMzero - Ecossistema zero desperdício para a produção por impressão 3D de moldes para materiais compósitos de grandes dimensões</t>
  </si>
  <si>
    <t>O projeto LSAMzero visa aumentar a eficiência e a sustentabilidade do FA em grande escala nos setores naval e automóvel, desenvolvendo um ecossistema que integra módulos híbridos de fabrico, corte e reciclagem, bem como a otimização de materiais compósitos e a criação de moldes híbridos com expansores de base natural. O objetivo é incentivar a redução, a reutilização e a reciclagem, tornando a tecnologia mais competitiva e amiga do ambiente.</t>
  </si>
  <si>
    <t>COMPETE2030-FEDER-01482800</t>
  </si>
  <si>
    <t>GLARTEK - TECHNOLOGY SOLUTIONS, S.A.</t>
  </si>
  <si>
    <t>514244127</t>
  </si>
  <si>
    <t xml:space="preserve"> SAFE SOLO INDUSTRY OPERATOR (S2IO)  - Novas ferramentas digitais centradas no operador para aumentar a segurança e gestão avançada de riscos dos trabalhadores isolados na indústria</t>
  </si>
  <si>
    <t>O Safe Solo Industry Operator (s2IO) visa transformar a segurança industrial, integrando tecnologias avançadas como IA, numa solução de Lone Worker escalável, centrada no utilizador, que promove uma interação segura e eficiente entre homem e máquina. Com base no conceito de Augmented and Connected Worker,  potencia as capacidades dos trabalhadores através da conexão com sistemas digitais, permitindo uma tomada de decisão mais informada e precisa.</t>
  </si>
  <si>
    <t>COMPETE2030-FEDER-00011200</t>
  </si>
  <si>
    <t>REFAL, LDA</t>
  </si>
  <si>
    <t>514835761</t>
  </si>
  <si>
    <t>Projecto economia circular</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</si>
  <si>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</si>
  <si>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2023-04-26</t>
  </si>
  <si>
    <t>2025-04-15</t>
  </si>
  <si>
    <t>COMPETE2030-FEDER-01482700</t>
  </si>
  <si>
    <t>DECSIS II IBÉRIA, LDA</t>
  </si>
  <si>
    <t>513067981</t>
  </si>
  <si>
    <t>ENSAIOS CLÍNICOS - Revolucionar abordagens experimentais por meio de resultados orientados por dados</t>
  </si>
  <si>
    <t>O TRIALS READY visa criar uma plataforma integrada para a gestão de ensaios clínicos, que inclui a recolha eletrónica de dados (eCRF), ferramentas para otimizar o planeamento e a execução, e funcionalidades de IA. A plataforma visa reduzir custos, aumentar a eficiência, garantir conformidade com normas internacionais e melhorar a qualidade dos dados, capacitando CTUs e empreendedores a realizarem ensaios mais precisos e inovadores.</t>
  </si>
  <si>
    <t>COMPETE2030-FEDER-01482600</t>
  </si>
  <si>
    <t>FISOLA, LDA</t>
  </si>
  <si>
    <t>500644306</t>
  </si>
  <si>
    <t>SMARTLIGHT - Sistemas de Iluminação Pública Inteligentes com Sensores Multifunção e Auto Comissionamento</t>
  </si>
  <si>
    <t>O SMARTLIGHT revoluciona a iluminação pública com colunas inteligentes que integram tecnologia avançada de sensorização e multifuncionalidade sem prejudicar a harmonia urbana visual. Contrastando com o estado da arte, o projeto visa desenvolver uma nova geração de colunas de iluminação promovendo uma maior sustentabilidade e segurança urbana, reduzindo a dependência energética e ampliando a funcionalidade das colunas de iluminação tradicionais.</t>
  </si>
  <si>
    <t>2025-03-06</t>
  </si>
  <si>
    <t>2028-03-04</t>
  </si>
  <si>
    <t>COMPETE2030-FEDER-01480900</t>
  </si>
  <si>
    <t>ADALBERTO TEXTILE SOLUTIONS, S.A.</t>
  </si>
  <si>
    <t>500100616</t>
  </si>
  <si>
    <t>Desenvolvimento de biopigmentos para tingimento e estampagem sustentáveis</t>
  </si>
  <si>
    <t>O Projeto BIODyes propõe um novo método de estampagem e tingimento orgânico, utilizando biopigmentos derivados de microorganismos e processos metabólicos bacterianos. Esta nova metodologia visa obter biopigmentos para substratos têxteis, o que trará benefícios para a indústria têxtil, incluindo a redução de efluentes industriais contaminados e a diminuição da poluição da água, graças à elevada biodegradabilidade dos biopigmentos desenvolvidos.</t>
  </si>
  <si>
    <t>COMPETE2030-FEDER-01480500</t>
  </si>
  <si>
    <t>PAYNEST PORTUGAL, LDA</t>
  </si>
  <si>
    <t>516961390</t>
  </si>
  <si>
    <t>Promoção da Literacia Financeira através do Gaming</t>
  </si>
  <si>
    <t xml:space="preserve"> O FinTechGaming visa desenvolver uma oferta de gaming digital para promover a literacia financeira dos seus utilizadores, que seja interativa e atrativa, no que respeita ao interesse na sua utilização, e eficiente no impacto na aprendizagem, o que só será possível com a introdução de técnicas avançadas de gaming, de algoritmos de Inteligência Artificial Generativa e de técnicas de utilização de informação de contexto no produto a desenvolver.</t>
  </si>
  <si>
    <t>2026-08-31</t>
  </si>
  <si>
    <t>COMPETE2030-FEDER-01480000</t>
  </si>
  <si>
    <t>AMOB - MÁQUINAS E FERRAMENTAS, S.A.</t>
  </si>
  <si>
    <t>503050695</t>
  </si>
  <si>
    <t>Smartubending - Curvadoras inteligente eficientes e conectadas</t>
  </si>
  <si>
    <t>A AMOB, líder global em equipamentos para conformação de tubos, pretende, com este projeto, desenvolver uma nova geração de curvadoras mais eficientes, inteligentes e conectadas, alinhadas com as exigências da Indústria 5.0. O projeto SmarTuBending, realizado em parceria com a FEUP, visa não só responder aos desafios da transição digital e verde, mas também reforçar a posição da AMOB em mercados exigentes, como os setores automóvel e aeronáutico.</t>
  </si>
  <si>
    <t>2027-08-31</t>
  </si>
  <si>
    <t>COMPETE2030-FEDER-01478800</t>
  </si>
  <si>
    <t>SMARTEX EUROPE, UNIPESSOAL LDA</t>
  </si>
  <si>
    <t>515040673</t>
  </si>
  <si>
    <t>Tecnologias de EXcelência e Inovação para a inspeção de malhas têxteis com Inteligência Artificial</t>
  </si>
  <si>
    <t>O projeto visa desenvolver um sistema avançado de inspeção para teares circulares, integrando tecnologias de machine learning, Tiny ML e análise contextual. O objetivo é melhorar a detecção de defeitos em malhas, reduzindo desperdícios e aumentando a eficiência da produção. A solução é projetada para ser escalável, sustentável e adaptável às necessidades específicas da indústria têxtil.</t>
  </si>
  <si>
    <t>COMPETE2030-FEDER-00012100</t>
  </si>
  <si>
    <t>IRMÃOS SOUSA S.A.</t>
  </si>
  <si>
    <t>501086218</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</si>
  <si>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</si>
  <si>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</si>
  <si>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2022-07-06</t>
  </si>
  <si>
    <t>2024-06-25</t>
  </si>
  <si>
    <t>COMPETE2030-FEDER-01478600</t>
  </si>
  <si>
    <t>MED ROBOTS ROBOTIC TECHNOLOGY AND INNOVATION, LDA</t>
  </si>
  <si>
    <t>516108727</t>
  </si>
  <si>
    <t xml:space="preserve">PharmaRobot- Robô logístico de distribuição de fármacos  urgentes </t>
  </si>
  <si>
    <t xml:space="preserve">
O projeto PharmaRobot tem como objetivo melhorar a eficiência hospitalar através de um robô autónomo que distribui medicamentos urgentes de forma rápida e precisa, reduzindo o tempo de espera e minimizando erros humanos. A solução proposta permitirá uma gestão mais eficaz dos recursos, libertando profissionais para tarefas críticas e garantindo maior segurança e qualidade nos cuidados de saúde.</t>
  </si>
  <si>
    <t>COMPETE2030-FEDER-01478100</t>
  </si>
  <si>
    <t>SISQUAL WORKFORCE MANAGEMENT, LDA</t>
  </si>
  <si>
    <t>502772298</t>
  </si>
  <si>
    <t>SMARTASK - Sistemas Inteligentes para alocação otimizada de recursos humanos por tarefas e horários</t>
  </si>
  <si>
    <t>O SMARTASK visa desenvolver um sistema inteligente e automático de geração de horários por tarefas, com aplicabilidade a nível mundial. Através de métodos de otimização e IA e de uma abordagem holística e integrada, o sistema a desenvolver deverá conseguir horários por tarefa otimizados com base na eficiência individual, otimização dinâmica e em tempo real de níveis de serviço, previsão de necessidades e adaptabilidade multinacional.</t>
  </si>
  <si>
    <t>COMPETE2030-FEDER-01477200</t>
  </si>
  <si>
    <t>STEMMATTERS - BIOTECNOLOGIA E MEDICINA REGENERATIVA S.A.</t>
  </si>
  <si>
    <t>508206383</t>
  </si>
  <si>
    <t>CAR T-Matters - Transformar o campo das terapias celulares com células CAR T em Portugal</t>
  </si>
  <si>
    <t>CAR T-Matters foca-se no estabelecimento de capacidade de desenvolvimento/fabrico de imunoterapias baseadas em células CAR T. Liderado pela empresa Stemmatters, em colaboração com IPO-Porto e NOVA-FCT, o projeto estabelecerá as bases necessárias para formar um ecossistema local dedicado ao desenvolvimento, manufatura e aplicação clínica destas terapias, permitindo aumentar o acesso de doentes oncológicos a terapias de elevado potencial curativo.</t>
  </si>
  <si>
    <t>COMPETE2030-FEDER-00012500</t>
  </si>
  <si>
    <t>TCC-COMERCIO INTERNACIONAL LDA</t>
  </si>
  <si>
    <t>502917105</t>
  </si>
  <si>
    <t>Molde para Verde</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</si>
  <si>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</si>
  <si>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COMPETE2030-FEDER-01476900</t>
  </si>
  <si>
    <t>METALCERTIMA - INDÚSTRIA METALOMECÂNICA S.A.</t>
  </si>
  <si>
    <t>500666920</t>
  </si>
  <si>
    <t>ECORASCHIG - Sistemas para economia de água e energia em processos de atomização na Indústria cerâmica</t>
  </si>
  <si>
    <t>O projeto ECORASCHIG tem como principal objetivo desenvolver uma solução para recuperar a água evaporada na etapa de secagem por atomização e reutilizá-la no processo produtivo. Será concebida uma alternativa tecnológica válida para a recuperação de água no processo cerâmico relacionada com a aplicação de um sistema de condensação para acoplação num atomizador onde será demonstrada a incorporação desta solução tecnológica inovadora.</t>
  </si>
  <si>
    <t>COMPETE2030-FEDER-01476800</t>
  </si>
  <si>
    <t>WILDBRAN, LDA</t>
  </si>
  <si>
    <t>514361948</t>
  </si>
  <si>
    <t>HealthierSweet - Valorização integral de frutas não conformes para obtenção de novos xaropes e pastas adoçantes mais saudáveis.</t>
  </si>
  <si>
    <t>Este projeto HealthierSweet visa desenvolver pastas de frutas não conformes e subprodutos autóctones, como maçã, pêra, figo e alperce, com elevado valor adoçante e índice glicémico melhorado, para fazer face à procura por alimentos com baixo índice glicémico (IG), promovida pela crescente preocupação com a saúde e o bem-estar, para controlar os níveis de açúcar no sangue e para a prevenção de doenças metabólicas como a diabetes.</t>
  </si>
  <si>
    <t>COMPETE2030-FEDER-01475900</t>
  </si>
  <si>
    <t>PURR.AI, LDA</t>
  </si>
  <si>
    <t>517663708</t>
  </si>
  <si>
    <t>Explorar a dinâmica dos receptores opióides para promover avanços terapêuticos</t>
  </si>
  <si>
    <t>O OPIOIDPATH está focado em enfrentar o desafio crítico e crescente da dependência de opioides por meio de abordagens inovadoras, através da utilização de conceitos de Inteligência Artificial e Machine Learning de forma a desenvolver uma plataforma que seja capaz de encontrar alternativas terapêuticas ao uso de opioides, impulsionando a descoberta de novos medicamentos, contribuindo assim para avanços significativos na área da saúde.</t>
  </si>
  <si>
    <t>COMPETE2030-FEDER-01475700</t>
  </si>
  <si>
    <t>SFP - SUSTAINABLE FOOD PRODUCTS, LDA</t>
  </si>
  <si>
    <t>516512722</t>
  </si>
  <si>
    <t>INTECH+ - Inovações tecnológicas integradas para a valorização do fracionamento de Tenebrio molitor.</t>
  </si>
  <si>
    <t>O projeto INTECH+ propõe um conjunto de inovações tecnológicas integradas para a valorização completa do fracionamento de T. molitor, maximizando o seu potencial enquanto fonte alternativa de proteína e outros ingredientes de interesse para incorporação em produtos alimentares funcionais à base de insetos.</t>
  </si>
  <si>
    <t>COMPETE2030-FEDER-01474600</t>
  </si>
  <si>
    <t>SEGIN - PROFESSIONAL SERVICES, LDA</t>
  </si>
  <si>
    <t>515125547</t>
  </si>
  <si>
    <t>Nova solução IA/ML preditiva aplicada ao procurement e gestão de produção</t>
  </si>
  <si>
    <t>O projeto PROD-AI, tem como finalidade desenvolver uma solução avançada de inteligência artificial e machine learning através criação de um modelo preditivo aplicado ao procurement e gestão de produção. Pretende-se alcançar uma solução de ML/AI destinada a incrementar a eficiência e a precisão na gestão técnica em ambientes industriais, através da otimização de processos relacionados com os fornecedores e clientes.</t>
  </si>
  <si>
    <t>2028-05-30</t>
  </si>
  <si>
    <t>COMPETE2030-FEDER-01474500</t>
  </si>
  <si>
    <t>V.A.P., COMÉRCIO DE ÓPTICA E SERVIÇOS LDA</t>
  </si>
  <si>
    <t>505693020</t>
  </si>
  <si>
    <t>On-Demand: Turnkey solution for sustainable eyewear development</t>
  </si>
  <si>
    <t>O projeto visa desenvolver um paradigma inovador de produção de óculos sustentáveis e personalizáveis através de fabrico aditivo (FA), integrado com um ecossistema digital de gestão da produção e cocriação. Com a satisfação do cliente e a responsabilidade ambiental como prioridades, o projeto irá criar um sistema para obter óculos sob medida que se adaptem às necessidades visuais, ambientais, e ainda de saúde com incorporação de sensores biomédicos.</t>
  </si>
  <si>
    <t>COMPETE2030-FEDER-00013200</t>
  </si>
  <si>
    <t>MIRABAGA - INDÚSTRIA E COMÉRCIO ALIMENTAR S.A.</t>
  </si>
  <si>
    <t>506449564</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</si>
  <si>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</si>
  <si>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</si>
  <si>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2023-04-10</t>
  </si>
  <si>
    <t>COMPETE2030-FEDER-00013300</t>
  </si>
  <si>
    <t>CERTECA - INDÚSTRIAS CERÂMICAS, S.A.</t>
  </si>
  <si>
    <t>504152424</t>
  </si>
  <si>
    <t>CERTECA - Inovação Industrial</t>
  </si>
  <si>
    <t>Reformulação dos Meios Produtivos com Economias Energéticas e Digitalização, aumentando o Catálogo disponível.</t>
  </si>
  <si>
    <t>2025-04-16</t>
  </si>
  <si>
    <t>COMPETE2030-FEDER-01474000</t>
  </si>
  <si>
    <t>TRUEKNOWLEDGE, LDA</t>
  </si>
  <si>
    <t>515088447</t>
  </si>
  <si>
    <t>Plataforma de Subscrição e Gestão de Seguros Inteligente e Personalizada</t>
  </si>
  <si>
    <t>O projeto IntUP4Pi visa criar uma infraestrutura digital de subscrição e gestão de seguros não  vida agnóstica, inteligente e orientada para o cliente, que permita às seguradoras propor e/ou sugerir aos clientes soluções “taylor-made” ou “pay as you go” de acordo com o seu perfil, para o qual contribui os seus dados comportamentais e do seu meio envolvente, e não apenas e só com base em índices médios meramente estatísticos.</t>
  </si>
  <si>
    <t>COMPETE2030-FEDER-00013500</t>
  </si>
  <si>
    <t>TECNIFORJA - FORJAGEM E ESTAMPAGEM DE PEÇAS TÉCNICAS, LDA</t>
  </si>
  <si>
    <t>507387899</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</si>
  <si>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</si>
  <si>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</si>
  <si>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2022-07-29</t>
  </si>
  <si>
    <t>2024-07-19</t>
  </si>
  <si>
    <t>COMPETE2030-FEDER-01473900</t>
  </si>
  <si>
    <t>MANUEL DA CONCEIÇÃO GRAÇA, LIMITADA</t>
  </si>
  <si>
    <t>500854270</t>
  </si>
  <si>
    <t>STAMP-IT - TECNOLOGIA SUSTENTÁVEL PARA O FABRICO AVANÇADO DE PAINÉIS PARA INTERIORES FERROVIÁRIOS</t>
  </si>
  <si>
    <t>Liderado pela MCG, com participação do IDMEC, o projeto STAMP-IT tem como objetivo principal estudar, desenvolver e validar uma solução inovadora para painéis laterais em alumínio para interiores ferroviários, utilizando tecnologias de ponta como a estampagem a morno e o fabrico aditivo por arco elétrico (WAAM).</t>
  </si>
  <si>
    <t>2028-01-30</t>
  </si>
  <si>
    <t>COMPETE2030-FEDER-00013700</t>
  </si>
  <si>
    <t>VITROCHAVES - INDÚSTRIA DE VIDRO S.A.</t>
  </si>
  <si>
    <t>501779230</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</si>
  <si>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</si>
  <si>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</si>
  <si>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2022-09-10</t>
  </si>
  <si>
    <t>2024-08-31</t>
  </si>
  <si>
    <t>COMPETE2030-FEDER-01473600</t>
  </si>
  <si>
    <t>BARKYN, S.A.</t>
  </si>
  <si>
    <t>514259426</t>
  </si>
  <si>
    <t xml:space="preserve">Barkyn Pet@Diagnosis: Sistema avançado de IA para diagnóstico de saúde dos cães </t>
  </si>
  <si>
    <t>O projeto Barkyn Pet@Diagnosis visa o desenvolvimento de um sistema avançado de reconhecimento e processamento de imagens, baseado em modelos inovadores e tecnologicamente avançados de IA e ML, para realizar o diagnóstico e prognóstico da saúde de cães de estimação. O objetivo desta solução é o de permitir prever potenciais patologias caninas, contribuindo para melhorar a qualidade de vida e prolongar a longevidade dos animais de estimação.</t>
  </si>
  <si>
    <t>COMPETE2030-FEDER-01473400</t>
  </si>
  <si>
    <t>QUINTA DA CHOLDA, S.A.</t>
  </si>
  <si>
    <t>513796274</t>
  </si>
  <si>
    <t xml:space="preserve">Desenvolvimento de novos modelos de gestão agrícola e florestal para 2050: Precisão, Adaptabilidade e Digitalização					
</t>
  </si>
  <si>
    <t>QuintadaCholda2050 tem como objetivo promover a sustentabilidade do solo e da floresta através da implementação de práticas inovadoras em agricultura e silvicultura. O plano inclui quatro atividades principais: investigação de parâmetros críticos do solo, estudo de novos modelos de silvicultura, desenvolvimento de métodos de precisão na agricultura de conservação e implementação de gestão florestal adaptada às alterações climáticas.</t>
  </si>
  <si>
    <t>COMPETE2030-FEDER-01473000</t>
  </si>
  <si>
    <t>MOURA, MOUTINHO &amp; MORAIS S.A.</t>
  </si>
  <si>
    <t>501121927</t>
  </si>
  <si>
    <t>ELINKMOBI - Circuitos eletrónicos elásticos para a indústria automóvel com tecnologia de metal líquido WO/2019/0556809</t>
  </si>
  <si>
    <t>O projeto ELINKMOBI visa investigar e desenvolver uma nova linha de produtos para o setor automóvel e da mobilidade, baseada no conceito de “smart plastics” e “e-textile” com circuitos eletrónicos elásticos, recorrendo à integração de filmes ultrafinos com um novo compósito ultraelástico, para sistemas de direção, bancos e consola central. Em paralelo serão desenvolvidos e validados métodos escaláveis de fabrico adequados a esta nova tecnologia.</t>
  </si>
  <si>
    <t>COMPETE2030-FEDER-01472500</t>
  </si>
  <si>
    <t>J.P.SÁ COUTO, S.A.</t>
  </si>
  <si>
    <t>502150181</t>
  </si>
  <si>
    <t>EnsinAI, A Inteligência Artificial ao serviço dos professores</t>
  </si>
  <si>
    <t>Investigar e desenvolver um computador portátil focado na Educação, com foco no utilizador professor, com tecnologias de Inteligência Artificial Generativa multinível (nível de hardware, firmware e software), que apoie e facilite as tarefas diárias dos professores, podendo simplificar e automatizar as tarefas mais manuais e administrativas para que os mesmos possam ter mais tempo para os alunos.</t>
  </si>
  <si>
    <t>COMPETE2030-FEDER-01470500</t>
  </si>
  <si>
    <t>F.D.G. - FIAÇÃO DA GRAÇA S.A.</t>
  </si>
  <si>
    <t>506413292</t>
  </si>
  <si>
    <t>PredictWear - Desenvolvimento de fios de alta performance para os setores de proteção pessoal, workwear e desporto, com suporte em IA.</t>
  </si>
  <si>
    <t>O projeto PredictWear tem, como objetivo, o desenvolvimento de fios de alta performance para os setores de proteção pessoal, workwear e desporto, com suporte em inteligência artificial, através da utilização de gémeos digitais (digital twins). O projeto compreende um consórcio formado pela FDG (PME) e duas ENESII, Fibrenamics e Universidade do Minho (Departamento de Informática).</t>
  </si>
  <si>
    <t>COMPETE2030-FEDER-00014300</t>
  </si>
  <si>
    <t>LOMPOSTRAN - S.A.</t>
  </si>
  <si>
    <t>515961841</t>
  </si>
  <si>
    <t>LOMPOSTRAN NEW MARKET</t>
  </si>
  <si>
    <t xml:space="preserve">A Lompostran posiciona-se como um fornecedor de serviços multi-soluções e fabricante de medicamentos derivados da Canabis em Portugal. A Lompostran fabricará ingredientes farmacêuticos ativos de canabinóides (APIs) e produtos sob a forma de flor e extratos secos da Canábis para a indústria farmacêutica, a nossa competitividade e a capacidade tecnológica é o nosso modelo de negócio com ofertas diferenciadas e serviços GMP para a indústria. </t>
  </si>
  <si>
    <t>2025-03-10</t>
  </si>
  <si>
    <t>2027-02-27</t>
  </si>
  <si>
    <t>COMPETE2030-FEDER-00014400</t>
  </si>
  <si>
    <t>OLIVOMUNDO - SOCIEDADE AGRÍCOLA LDA</t>
  </si>
  <si>
    <t>507374118</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</si>
  <si>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</si>
  <si>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</si>
  <si>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2022-07-18</t>
  </si>
  <si>
    <t>2024-07-08</t>
  </si>
  <si>
    <t>COMPETE2030-FEDER-01470000</t>
  </si>
  <si>
    <t>TRH REMOTE TECHNOLOGY SERVICES, LDA</t>
  </si>
  <si>
    <t>516229524</t>
  </si>
  <si>
    <t>Estratégias de classificação e aquisição de clientes</t>
  </si>
  <si>
    <t>O projeto Estratégias de classificação e aquisição de clientes da TRH, visa desenvolver um sistema inovador que utiliza algoritmos de machine learning para prever cancelamentos de subscrições e sugerir ações personalizadas para aumentar a retenção de clientes. Focado inicialmente no setor dos media, o sistema será escalável para outros setores, melhorando a aquisição, retenção e satisfação dos clientes em mercados competitivos.</t>
  </si>
  <si>
    <t>COMPETE2030-FEDER-00014600</t>
  </si>
  <si>
    <t>PVS MOLDES - GABINETE TÉCNICO DESIGN E MODELAÇÃO 3D, S.A.</t>
  </si>
  <si>
    <t>505271664</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</si>
  <si>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</si>
  <si>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</si>
  <si>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2022-06-09</t>
  </si>
  <si>
    <t>COMPETE2030-FEDER-01469700</t>
  </si>
  <si>
    <t>OPTIMIZER - SERVIÇOS E CONSULTADORIA INFORMÁTICA LDA</t>
  </si>
  <si>
    <t>504775936</t>
  </si>
  <si>
    <t>Ambly4Home – Terapia Binocular Baseada em Realidade Aumentada para Reabilitação Visual de Adultos com Ambliopia</t>
  </si>
  <si>
    <t>O Ambly4Home visa desenvolver uma solução inovadora baseada em Realidade Aumentada que permita explorar uma abordagem terapêutica disruptiva com terapia dicóptica para a reabilitação visual em adultos com ambliopia anisometrópica. Do projeto deverá resultar uma solução tecnológica eficaz, fácil de usar, e adaptável às necessidades individuais dos pacientes, permitindo a sua utilização tanto em ambiente clínico quanto domiciliário.</t>
  </si>
  <si>
    <t>2025-02-03</t>
  </si>
  <si>
    <t>2028-02-02</t>
  </si>
  <si>
    <t>COMPETE2030-FEDER-01469600</t>
  </si>
  <si>
    <t>SKETCHPIXEL - MULTIMÉDIA E VISUAL EFFECTS LDA</t>
  </si>
  <si>
    <t>508581575</t>
  </si>
  <si>
    <t>DABB - Driver Alert Black Box (Caixa Negra de Alertas ao Condutor)</t>
  </si>
  <si>
    <t>Este projeto visa desenvolver um sistema que regista todas as variáveis da condução independentemente das ações do condutor, fornecendo dados cruciais para a contextualização das causas do acidente. O sistema também permitirá: 1-Classificar e quantificar comportamentos de risco ao volante; 2-Auxiliar seguradoras na classificação de risco; 3-Implementar sistemas de alerta para condutor e acompanhantes; 
#segurancarodoviária #inovacao #tecnologia</t>
  </si>
  <si>
    <t>COMPETE2030-FEDER-01468600</t>
  </si>
  <si>
    <t>HSC - HEALTHY SMART CITIES, LDA</t>
  </si>
  <si>
    <t>516543814</t>
  </si>
  <si>
    <t>Sistema Inteligente de Otimização da Medicação Integrado com IoT</t>
  </si>
  <si>
    <t>O AllyMED oferece uma solução completa para gestão doméstica de medicação e problemas relacionados com esta. Utilizando inteligência artificial, armazenamento modular, sensorização impressa e dispensa automáticas, além de algoritmos clínicos específicos para cada PRM e práticas de eco-pharmaco-stewardship, esta solução promove a otimização, segurança, eficácia e eficiência da medicação, ao mesmo tempo que reduz a sua pegada ambiental.</t>
  </si>
  <si>
    <t>COMPETE2030-FEDER-01468300</t>
  </si>
  <si>
    <t>TOOL.BlackBox – Sistema de Armazenamento de informação Digital Twin</t>
  </si>
  <si>
    <t>O projeto visa impulsionar a indústria dos moldes através da integração de tecnologias avançadas e metodologias lean, que promovem a transição digital e agregam valor ao setor. Foca-se no desenvolvimento de um "digital twin" que armazena, encripta e gere informações do ciclo de vida das ferramentas moldantes. Com conectividade IoT e segurança baseada em blockchain, o dispositivo permitirá monitorização em tempo real otimizando operações .</t>
  </si>
  <si>
    <t>COMPETE2030-FEDER-01466600</t>
  </si>
  <si>
    <t>PNEUGREEN II - PAVIMENTOS, LDA</t>
  </si>
  <si>
    <t>508321050</t>
  </si>
  <si>
    <t>Impermeabilização e Customização Sustentável de Pavimentos de Borracha de Pneus Reciclados</t>
  </si>
  <si>
    <t>O projeto enquadra-se no âmbito do Aviso MPr-2023-7 - SIID - I&amp;D Empresarial - Operações em Copromoção - Outros territórios dado ter como objetivo desenvolver um novo produto inovador - Solução de Impermeabilização e Customização Sustentável de Pavimentos de Borracha de Pneus Reciclados - através do recurso a atividades de I&amp;D em copromoção a realizar pelas empresas PNEUGREEN e BIOGOMA e pela ENESII Universidade de Coimbra.</t>
  </si>
  <si>
    <t>COMPETE2030-FEDER-01466300</t>
  </si>
  <si>
    <t>FEEL MATTER, UNIPESSOAL LDA</t>
  </si>
  <si>
    <t>514570288</t>
  </si>
  <si>
    <t>Desenvolvimento de compósitos naturais de resíduos agroindustriais para materiais de arquitetura e design responsáveis.</t>
  </si>
  <si>
    <t>Este projeto tem como objetivo a conceção de produtos de elevado valor de design para nichos de mercado de alta gama que incorporem os resíduos provenientes das indústrias nacionais do café, vinho e do azeite (base estrutural), e o ligante obtido a partir dos próprios resíduos.</t>
  </si>
  <si>
    <t>2027-09-01</t>
  </si>
  <si>
    <t>COMPETE2030-FEDER-01465600</t>
  </si>
  <si>
    <t>COPEFI ENGINEERING AND SERVICE, LDA</t>
  </si>
  <si>
    <t>514136340</t>
  </si>
  <si>
    <t>POTENTIAL (Pala mOTorizada com movimENTo automático e In-mold AssembLy)</t>
  </si>
  <si>
    <t>O projeto aborda a viabilidade de redesign e desenvolvimento de 2 subsistemas de pala de ensombramento automóvel, nomeadamente o eixo de fixação da pala de ensombramento com a integração de eletrónica para funcionamento automático e o subsistema espelho com tampa, com os objetivos de reduzir operações de montagem por via do redesign de produtos e ferramentas que permitam o eco-design, simplificação da montagem e acabamento superficial no molde.</t>
  </si>
  <si>
    <t>2026-11-30</t>
  </si>
  <si>
    <t>Investimento em ativos intangíveis em PME (incluindo centros de investigação privados) diretamente ligadas a atividades de investigação e de inovação</t>
  </si>
  <si>
    <t>COMPETE2030-FEDER-01465400</t>
  </si>
  <si>
    <t>ALGARCAROB, LDA</t>
  </si>
  <si>
    <t>517212420</t>
  </si>
  <si>
    <t>Carob4All - Desenvolvimento de clones selecionados de alfarrobeira com tolerância às alterações climáticas.</t>
  </si>
  <si>
    <t>O projeto Carob4All pretende gerar um enorme impacto no setor da alfarrobeira através do desenvolvimento de produtos e metodologias que permitirão obter plantas micropropagadas e micorrizadas, solucionando uma série de problemas que afetam esta cultura de forma transversal, para além de um produto micorrízico para pomares de alfarroba. Este projeto é um consórcio liderado pela ALGARCAROB, com a DEIFIL e a Universidade do Algarve.</t>
  </si>
  <si>
    <t>COMPETE2030-FEDER-00015500</t>
  </si>
  <si>
    <t>PEARLIZPLAS - LDA</t>
  </si>
  <si>
    <t>513863389</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</si>
  <si>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</si>
  <si>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</si>
  <si>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2022-08-22</t>
  </si>
  <si>
    <t>2024-08-10</t>
  </si>
  <si>
    <t>COMPETE2030-FEDER-01464400</t>
  </si>
  <si>
    <t>FRUTUS - ESTAÇÃO FRUTEIRA DO MONTEJUNTO CRL</t>
  </si>
  <si>
    <t>502832568</t>
  </si>
  <si>
    <t>FRUTotal - Preparados de Maçã de Alcobaça IGP e Pêra Rocha do Oeste DOP enriquecidos com proteína e fibra obtidas a partir da biomassa de fruta rejeitada.</t>
  </si>
  <si>
    <t>O objetivo geral do presente projeto é desenvolver preparados de Pêra Rocha DOP e de Maçã de Alcobaça IGP enriquecidos com proteína e fibra obtidas a partir de biomassa de fruta rejeitada para aplicação em polpas de fruta depreciada.
Para a incorporação nos preparados de frutas, a proteína será obtida pela técnica de fermentação em estado sólido e a fibra solúvel e insolúvel por extração assistida por micro-ondas e métodos enzimáticos.</t>
  </si>
  <si>
    <t>COMPETE2030-FEDER-01463500</t>
  </si>
  <si>
    <t>BLC3 EVOLUTION, LDA</t>
  </si>
  <si>
    <t>510296432</t>
  </si>
  <si>
    <t>CirPol - Resíduos poliméricos contaminados e de difícil circularidade</t>
  </si>
  <si>
    <t>O CirPol desenvolve novos processos para tratar e valorizar resíduos poliméricos hospitalares contaminados, transformando-os em produtos reutilizáveis na economia circular. O objetivo visa evitar a incineração e aterros, criando materiais reciclados de qualidade. O consórcio liderado pela BLC3 EVO foca-se na despolimerização e repolimerização de resíduos, desenvolvendo protótipos para validar a eficácia e segurança dos processos.</t>
  </si>
  <si>
    <t>COMPETE2030-FEDER-01463200</t>
  </si>
  <si>
    <t>ONCONTROL TECHNOLOGIES, LDA</t>
  </si>
  <si>
    <t>513568590</t>
  </si>
  <si>
    <t>Operação Ótima e Melhoria Simbiótica de Tratamentos de Água</t>
  </si>
  <si>
    <t xml:space="preserve">O projeto visa a otimização da operação, sustentabilidade e circularidade de ETARs. Os seus resultados levarão à redução do custo de operação e da pegada ecológica pela redução de gases com efeito de estufa e metodologias de reutilização de água. O projeto também procura valorizar subprodutos, lamas, biogás e calor, reintegrando-os na cadeia produtiva e fechando o ciclo de uso dos recursos através de novos modelos de simbiose industrial. </t>
  </si>
  <si>
    <t>COMPETE2030-FEDER-01460800</t>
  </si>
  <si>
    <t>MOVECHO, S.A.</t>
  </si>
  <si>
    <t>502083646</t>
  </si>
  <si>
    <t>EcoVinePanel – Desenvolvimento de painéis compósitos ecológicos com elevada incorporação de sub-produtos da indústria vitivinícola para embalagem e shopfitting</t>
  </si>
  <si>
    <t>O projeto EcoVinePanel é promovido pela MOVECHO, em parceria com o IPV e a ARCP CoLAB. O objetivo é desenvolver um material compósito inovador e sustentável, constituído essencialmente por subprodutos vitivinícolas, para o fabrico de novas soluções de design na área da decoração de luxo (shopfitting) e/ou embalagem. A conceção dos novos produtos usando o Eco-Design privilegia o respeito pela natureza, promovendo a cultura local.</t>
  </si>
  <si>
    <t>COMPETE2030-FEDER-01456000</t>
  </si>
  <si>
    <t>CRISTAL-CONSTRUÇÕES-MATERIAIS E OBRAS DE CONSTRUÇÃO CIVIL LDA</t>
  </si>
  <si>
    <t>501338217</t>
  </si>
  <si>
    <t>POOLWISE: Otimização de piscinas de água salgada com elementos de sustentabilidade integrados</t>
  </si>
  <si>
    <t>O Projeto POOLWISE visa reduzir o consumo de água doce/potável associada à utilização de piscinas, com a adaptação e otimização de equipamentos, materiais e sistemas de gestão energética e hídrica para a utilização de água do mar. Serão obtidas soluções que comprovem os benefícios da utilização da água do mar no enchimento de piscinas, evidenciadas com análises do custo/benefício, impacte ambiental e redução do consumo de água doce/potável.</t>
  </si>
  <si>
    <t>COMPETE2030-FEDER-01455600</t>
  </si>
  <si>
    <t>BetterFLAT: Ferramenta inovadora para programa de seleção genética em linguado</t>
  </si>
  <si>
    <t>Doenças como pasteurelose e vibriose desafiam a intensificação da aquicultura de linguado. O BetterFLAT visa desenvolver uma estratégia ecológica de controlo genético de doenças, criando uma ferramenta inovadora baseada na identificação de marcadores moleculares para programas avançados de melhoramento reprodutivo. Esta abordagem permitirá produzir juvenis mais resistentes e apoiar o crescimento sustentável da aquicultura de linguado.</t>
  </si>
  <si>
    <t>COMPETE2030-FEDER-01454800</t>
  </si>
  <si>
    <t>PISCICULTURA DO VALE DA LAMA LDA</t>
  </si>
  <si>
    <t>503965715</t>
  </si>
  <si>
    <t>AQUADIVERSIFY – Diversificação e Produção Sustentável em Aquacultura Multitrófica Integrada</t>
  </si>
  <si>
    <t>O projeto AQUADIVERSIFY visa o desenvolvimento de um sistema de cultivo multitrófico integrado, que permita produzir douradas significativamente melhoradas, dois novos produtos (macroalgas e pepinos-do-mar), aumentar a taxa de sobrevivência dos robalos e douradas e reforçar a sustentabilidade do processo produtivo, permitindo obter produtos de elevado valor acrescentado, orientados para clientes mais exigentes e cadeias de valor internacionais.</t>
  </si>
  <si>
    <t>COMPETE2030-FEDER-01453400</t>
  </si>
  <si>
    <t>PROMPTLY ­- SOFTWARE SOLUTIONS FOR HEALTH MEASURES, LDA</t>
  </si>
  <si>
    <t>514420332</t>
  </si>
  <si>
    <t xml:space="preserve">Rede Federada de Dados de Saúde de Mundo Real para Avaliação de Tecnologias de Saúde e Medicamentos em Oncologia </t>
  </si>
  <si>
    <t>O projeto ONCATS propõe uma abordagem inovadora, visando apoiar decisões económicas e estratégicas para tratamentos oncológicos através de dados do mundo real. Com a criação de um espaço federado e descentralizado de dados, o projeto foca-se na análise de evidência do mundo real para análises da viabilidade económica dos tratamentos. Essa iniciativa poderá fortalecer a economia da saúde em Portugal e destacar o país no cenário europeu.</t>
  </si>
  <si>
    <t>COMPETE2030-FEDER-00016500</t>
  </si>
  <si>
    <t>RRMP, LDA</t>
  </si>
  <si>
    <t>508773563</t>
  </si>
  <si>
    <t>RRMP rumo à mobilidade sustentável 4.0</t>
  </si>
  <si>
    <t>Com a introdução de uma produção diferenciada, a RRMP, por meio do projeto de investimento “RRMP Towards Sustainable Mobility 4.0 – TSM 4.0” pretende INOVAR o seu Processo Produtivo, a sua estrutura Organizacional e de Marketing, com o objetivo de direcionar a sua fabricação e estar entre os principais players do mercado e ser uma referência de excelência a nível internacional na mobilidade e micro mobilidade sustentável.</t>
  </si>
  <si>
    <t>2022-11-25</t>
  </si>
  <si>
    <t>2024-11-24</t>
  </si>
  <si>
    <t>COMPETE2030-FEDER-01452600</t>
  </si>
  <si>
    <t>DIAMOND NXT TRADING, LDA (ZONA FRANCA DA MADEIRA)</t>
  </si>
  <si>
    <t>517124548</t>
  </si>
  <si>
    <t xml:space="preserve">Diamond NXT (DNXT RWA MARKETPLACE) RWA MARKETPLACE - Negociação de Diamantes com Tecnologia Blockchain </t>
  </si>
  <si>
    <t xml:space="preserve">O projeto DNXT assenta no poder da tecnologia emergente blockchain para tokenizar diamantes por meio de NFT, atribuindo-lhes uma identidade digital, imutável, que mantém informações sobre a sua origem, características e detalhes de transações. Acresce a esta proposta a tecnologia CVC e ZeroID, que desempenham um papel crucial no ecossistema DNXT, acrescentando camadas de segurança, transparência e fiabilidade à negociação. </t>
  </si>
  <si>
    <t>COMPETE2030-FEDER-01451300</t>
  </si>
  <si>
    <t>NGB - NATURAL GREEN BIOLOGICAL - NUTRACEUTICAL LABORATORY, UNIPESSOAL LDA</t>
  </si>
  <si>
    <t>515063029</t>
  </si>
  <si>
    <t>Investigação e Desenvolvimento de Novos Suplementos alimentares à base de frutos vermelhos endógenos para a prevenção da Síndrome Metabólica</t>
  </si>
  <si>
    <t xml:space="preserve">O projeto RedSup4Health é promovido por um consórcio liderado pela empresa NGB, em copromoção com a CERFUNDÃO, INOVA+, IPGuarda, UBI e UCP-CIIS e visa investigar e desenvolver uma nova gama de suplementos alimentares à base das propriedades bioativas dos frutos vermelhos endógenos Cereja do Fundão IGP, Pêssego da Cova da Beira IGP e Mirtilos, para prevenir e combater a síndrome metabólica. </t>
  </si>
  <si>
    <t>COMPETE2030-FEDER-01449900</t>
  </si>
  <si>
    <t>MOLDES RP - INDÚSTRIA DE MOLDES, S.A.</t>
  </si>
  <si>
    <t>504206028</t>
  </si>
  <si>
    <t xml:space="preserve">AlgaeTech - Desenvolvimento de biopolímeros a partir de recursos marinhos para soluções sustentáveis
</t>
  </si>
  <si>
    <t xml:space="preserve">O projeto AlgaeTech, liderado pela Moldes RP com o IPLeiria, Deifil e Aromáticas Vivas, visa desenvolver produtos sustentáveis pela valorização de recursos marinhos. Objetiva-se a criação de vasos biodegradáveis e bioativos para plantas e de copos de gin reutilizáveis, substituindo os plásticos convencionais por biopolímeros. Estes novos produtos promoverão a sustentabilidade ambiental e a economia circular, alinhando-se com uma economia verde.
</t>
  </si>
  <si>
    <t>2028-02-01</t>
  </si>
  <si>
    <t>COMPETE2030-FEDER-01437800</t>
  </si>
  <si>
    <t>NEXXPRO - FÁBRICA DE CAPACETES, S.A.</t>
  </si>
  <si>
    <t>505376113</t>
  </si>
  <si>
    <t>Capacete reciclável de compósito de matriz termoplástica</t>
  </si>
  <si>
    <t>A NexxPro pretende desenvolver um capacete em compósito com matriz termoplástica. Esta substituição das matrizes tradicionais termoendurecíveis pelas termoplásticas neste tipo de produto traz vantagens importantes: (1) reciclabilidade do produto no seu fim de vida e (2) maior resistência ao impacto do material compósito, permitindo a redução do número de camadas dos tecidos de reforço, levando a uma possível redução de custos e peso.</t>
  </si>
  <si>
    <t>COMPETE2030-FEDER-01436800</t>
  </si>
  <si>
    <t>BIOSURFIT S.A.</t>
  </si>
  <si>
    <t>507503031</t>
  </si>
  <si>
    <t>LiverHealthX - Análise integrada da função hepática</t>
  </si>
  <si>
    <t>O projeto LiverHealthX tem como foco o desenvolvimento de um teste point-of-care para análise integrada da função hepática, englobando painéis para diagnóstico e monitorização usando biomarcadores proteicos, celulares e genéticos. Esta inovação responde à necessidade global de testes rápidos, específicos e precisos para a combinação de índices de saúde hepática numa única plataforma.</t>
  </si>
  <si>
    <t>COMPETE2030-FEDER-01436100</t>
  </si>
  <si>
    <t>SEAFILM -  Desenvolvimento de Filmes Poliméricos Flexíveis de Etilcelulose para Bioembalagem com capacidade de auto-degradação em água do mar</t>
  </si>
  <si>
    <t>Desenvolvimento de bioembalagens sustentáveis de uso único, para snacks e alimentos secos, com a capacidade de degradação em água do mar, com o objetivo de reduzir o impacto ambiental dos plásticos nos oceanos e valorizar os recursos endógenos. A maioria destas embalagens são feitas de plásticos, não biodegradáveis, e contribuem para a poluição marinha com efeitos nefastos no planeta. Assim, urge desenvolver soluções alternativas mais ecológicas.</t>
  </si>
  <si>
    <t>COMPETE2030-FEDER-00017200</t>
  </si>
  <si>
    <t>DERWO-COMPONENTES TÉCNICOS DE MADEIRA, LDA</t>
  </si>
  <si>
    <t>514439963</t>
  </si>
  <si>
    <t>Potenciar a produtividade e a eficiência energética</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</si>
  <si>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</si>
  <si>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2022-10-11</t>
  </si>
  <si>
    <t>COMPETE2030-FEDER-01435900</t>
  </si>
  <si>
    <t>WATER.TECH – Inteligência Artificial para Injeção Sustentável e Eficiente</t>
  </si>
  <si>
    <t>O projeto WATER.TECH pretende impulsionar a eficiência e a sustentabilidade na indústria de moldação por injeção, através da criação de uma plataforma para o processo WIT que integra algoritmos de inteligência artificial para prever e otimizar parâmetros de moldação, com uma unidade de controlo que permite ajustes dinâmicos durante operação. Deste modo, o WATER.TECH permitirá reduzir o desperdício e aumentar a qualidade do produto.</t>
  </si>
  <si>
    <t>COMPETE2030-FEDER-01435800</t>
  </si>
  <si>
    <t>FERNANDO FERRO &amp; IRMÃO S.A.</t>
  </si>
  <si>
    <t>504373870</t>
  </si>
  <si>
    <t>SMARTMould@Footwear – Molde sustentável modular e reutilizável para o Setor do Calçado</t>
  </si>
  <si>
    <t xml:space="preserve">O projeto SMARTMould@Footwear propõe-se a desenvolver um molde híbrido evolutivo e todo o sistema de automação envolvente, para produção de calçado através do processo de injeção direta ao corte, adaptável a vários tamanhos e modelos de solas e elevado grau de personalização, promovendo assim a redução do número de moldes, a redução do peso e material necessário para cada molde e o uso de manufatura aditiva para a otimização do processo. </t>
  </si>
  <si>
    <t>COMPETE2030-FEDER-00017500</t>
  </si>
  <si>
    <t>LUSAVOUGA - MÁQUINAS E ACESSÓRIOS INDUSTRIAIS S.A.</t>
  </si>
  <si>
    <t>500170959</t>
  </si>
  <si>
    <t>Lusavouga 4.0</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</si>
  <si>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</si>
  <si>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2022-06-15</t>
  </si>
  <si>
    <t>2024-06-05</t>
  </si>
  <si>
    <t>COMPETE2030-FEDER-01434100</t>
  </si>
  <si>
    <t>TLANTIC PORTUGAL - SISTEMAS DE INFORMAÇÃO, S.A.</t>
  </si>
  <si>
    <t>508313864</t>
  </si>
  <si>
    <t xml:space="preserve">TLANTIC NextGen Workforce - A capcitar hoje a força de trabalho do futuro
</t>
  </si>
  <si>
    <t>A presente iniciativa visa desenvolver tecnologias capazes de construir horários de trabalho multiobjectivo, com base na previsão de variáveis internas e externas representativas do comportamento do ecossistema de operação, incluir a capacidade de redefinição dinâmica de horários de trabalho com recurso a IA, bem como dotar estes sistemas da capacidade de Gestão Proativa de restrições relevantes de cada loja/colaborador.</t>
  </si>
  <si>
    <t>COMPETE2030-FEDER-00017700</t>
  </si>
  <si>
    <t>HENREST-RESTAURAÇÃO E SERVIÇOS, UNIPESSOAL LDA</t>
  </si>
  <si>
    <t>510764355</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</si>
  <si>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</si>
  <si>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</si>
  <si>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2026-12-01</t>
  </si>
  <si>
    <t>COMPETE2030-FEDER-01432800</t>
  </si>
  <si>
    <t>SUBVISUAL, LDA.</t>
  </si>
  <si>
    <t>510158196</t>
  </si>
  <si>
    <t>NexGenBlockchain – Ferramenta tecnológica disruptiva para acelerar o desenvolvimento de soluções no ecossistema de Web 3.0.</t>
  </si>
  <si>
    <t>O presente projeto visa criar ferramentas de desenvolvimento simplificadas e eficientes para a geração de novas aplicações blockchain, facilitando a criação, teste e validação de produtos digitais Web 3.0 em cadeias compatíveis com EVM. O principal objetivo é democratizar o ecossistema blockchain, reduzindo a complexidade dos fluxos de desenvolvimento para empresas e organizações que ambicionam evoluir na transformação digital.</t>
  </si>
  <si>
    <t>COMPETE2030-FEDER-01429900</t>
  </si>
  <si>
    <t>COMPONIT, LDA</t>
  </si>
  <si>
    <t>510890296</t>
  </si>
  <si>
    <t>MINEPIPE – Desenvolvimento de formulações de base PE100 com elevada resistência à abrasão para a produção de tubos de alta performance</t>
  </si>
  <si>
    <t xml:space="preserve">Este projeto visa o desenvolvimento de uma nova formulação de base PE100 com melhor resistência à abrasão que possa vir a ser aplicada em tubagens de alta-performance. Para isso, serão desenvolvidos novos aditivos que permitam o processamento de UHMWPE/PE100 por extrusão. Esta formulação irá permitir a produção de tubos para aplicação na indústria mineira recicláveis e com propriedades de resistência à abrasão melhoradas. </t>
  </si>
  <si>
    <t>COMPETE2030-FEDER-01475400</t>
  </si>
  <si>
    <t>INTERSTONE 2025/2026</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</si>
  <si>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forte participação de continuidade nas principais feiras mundiais do setor, em diferentes continentes, e complementarmente, a realização de atividades estudo, mas também de atividades de comunicação em mercados-alvo da pedra natural portuguesa, com as quais se pretende potenciar as exportações e valorização dos produtos com vista ao crescimento do volume de negócio das empresas. Todas as iniciativas são acompanhadas por uma estratégia assente no marketing digital como ferramenta de promoção e comunicação com os prescritores e clientes do setor.</t>
  </si>
  <si>
    <t>Alentejo;Norte;Centro</t>
  </si>
  <si>
    <t>COMPETE2030-FEDER-01429400</t>
  </si>
  <si>
    <t>INGENIARIUS, LDA</t>
  </si>
  <si>
    <t>510948146</t>
  </si>
  <si>
    <t>Robótica de Enxame para Melhoria e Observação de Recursos Aquáticos</t>
  </si>
  <si>
    <t>O projeto REMORA visa transformar a monitorização e gestão dos recursos aquáticos em Portugal e na UE, utilizando robótica de enxame e gémeos digitais para melhorar a eficiência, sustentabilidade e segurança das operações. Liderado pela Ingeniarius e com parceiros como o ISR, o CIIMAR e a Riamaris, o projeto pretende alcançar um TRL6 em 36 meses, demonstrando a viabilidade e eficácia das soluções propostas para a economia azul.</t>
  </si>
  <si>
    <t>COMPETE2030-FEDER-01427400</t>
  </si>
  <si>
    <t>CADSOLID - CAD/CAM INTEGRADO, LDA</t>
  </si>
  <si>
    <t>507067819</t>
  </si>
  <si>
    <t>METAL MES – Inteligência Artificial e Indústria 4.0 em fábricas produtoras de componentes metálicos</t>
  </si>
  <si>
    <t>O projeto METAL MES visa desenvolver um sistema de gestão de produção modular (MES), integrando sistemas de realidade aumentada, gestão de AGV’s e algoritmos de inteligência artificial e machine learning, permitindo ao sistema colaborar com sistemas os ERP e SAP da fábrica com o intuito de otimizar os processos produtivos através da tomada de decisões autónomas e semiautónomas em tempo real, promovendo a produtividade e a eficiência operacional.</t>
  </si>
  <si>
    <t>2024-09-02</t>
  </si>
  <si>
    <t>COMPETE2030-FEDER-01427200</t>
  </si>
  <si>
    <t>CHATRON , LDA</t>
  </si>
  <si>
    <t>503103446</t>
  </si>
  <si>
    <t>Dispositivo inteligente e sustentável para iluminação natural, ventilação e desenfumagem de edifícios industriais</t>
  </si>
  <si>
    <t>Este projeto visa desenvolver um dispositivo inovador, que integra um conjunto de funcionalidades dimensionadas para edifícios industriais, nomeadamente a iluminação natural, a ventilação e a desenfumagem. É objetivo que o Ecotunnel atue de forma inteligente e automática face às solicitações do ambiente exterior e interior. Além disso, pretende-se que o sistema garanta elevados níveis de desempenho e de sustentabilidade.</t>
  </si>
  <si>
    <t>2027-09-30</t>
  </si>
  <si>
    <t>COMPETE2030-FEDER-00018400</t>
  </si>
  <si>
    <t>NAUTILUS, S.A.</t>
  </si>
  <si>
    <t>503653179</t>
  </si>
  <si>
    <t>NAUTILUS – Industrialização do Clasroom 4.0 e Digital Lab</t>
  </si>
  <si>
    <t xml:space="preserve">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 </t>
  </si>
  <si>
    <t>2022-07-14</t>
  </si>
  <si>
    <t>2024-07-04</t>
  </si>
  <si>
    <t>COMPETE2030-FEDER-01426600</t>
  </si>
  <si>
    <t>NU BOYANA PORTUGAL, LDA</t>
  </si>
  <si>
    <t>514630612</t>
  </si>
  <si>
    <t>AI-driven tools@AV: I&amp;D de ferramentas avançadas para novos serviços no setor audiovisual</t>
  </si>
  <si>
    <t>O projeto AI-driven tools@AV visa a geração de serviços inovadores nas áreas de VFX e animação 3D. A investigação em torno de modelos avançados de IA e ML, contribuirá para o desenvolvimento de ferramentas avançadas para acelerar e automatizar os processos de rotoscopia e rigging. Adicionalmente, o projeto visa também a otimização do pipeline, com vista a permitir uma integração eficiente dos processos automatizados de rigging e rotoscopia.</t>
  </si>
  <si>
    <t>COMPETE2030-FEDER-00018600</t>
  </si>
  <si>
    <t>TENSAI INDÚSTRIA, S.A.</t>
  </si>
  <si>
    <t>502208392</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</si>
  <si>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</si>
  <si>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</si>
  <si>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2022-11-15</t>
  </si>
  <si>
    <t>2024-11-14</t>
  </si>
  <si>
    <t>COMPETE2030-FEDER-01425600</t>
  </si>
  <si>
    <t>GUISOFT - COMÉRCIO EQUIPAMENTO INFORMÁTICO LDA</t>
  </si>
  <si>
    <t>505856999</t>
  </si>
  <si>
    <t>AI4CarOps: AI-Powered Vehicle Reception Operations for Car Workshops</t>
  </si>
  <si>
    <t>Desenvolvimento de uma inovadora solução de software integrado baseada em IA para otimizar a receção de veículos em oficinas, assente em funcionalidades alimentadas por uma Camada IA de processamento automático de dados multimodais (imagem e texto), sustentada em termos de aquisição de dados por aquisição móvel inteligente de imagem a componentes-chave da viatura.</t>
  </si>
  <si>
    <t>COMPETE2030-FEDER-01418200</t>
  </si>
  <si>
    <t>SEEDSIGHT, LDA</t>
  </si>
  <si>
    <t>517835649</t>
  </si>
  <si>
    <t>Seed4Future – Alimentar o futuro com cereais de qualidade</t>
  </si>
  <si>
    <t>Com o Projeto Seed4Future, a Seedsight pretende encetar atividades de Investigação e Desenvolvimento com vista a ultrapassar as atuais limitações do estado da arte através da conceção, desenvolvimento e teste de uma solução pioneira de alta precisão para análises de cereais em tempo real, permitindo a avaliação imediata da qualidade dos cereais, em amostras de elevada dimensão, diretamente no local de armazenamento ou processamento.</t>
  </si>
  <si>
    <t>COMPETE2030-FEDER-01400600</t>
  </si>
  <si>
    <t>ICC - INDÚSTRIAS E COMÉRCIO DE CALÇADO S.A.</t>
  </si>
  <si>
    <t>501642200</t>
  </si>
  <si>
    <t xml:space="preserve">
SENSATO- Sapato de Estimulação seNSorial e Apoio TerapêuticO</t>
  </si>
  <si>
    <t>O SENSATO surge com necessidade de desenvolver uma solução de calçado inovadora e prática que otimiza os benefícios terapêuticos, e atue nos distúrbios somatossensoriais e de equilíbrio dos sobreviventes de AVC. Testes concomitantes com pacientes reais serão realizados para direcionar e aproximar o projeto das condições reais. Foi constituído um consórcio forte e complementar que se espera que leve este desenvolvimento ao sucesso.</t>
  </si>
  <si>
    <t>2025-05-02</t>
  </si>
  <si>
    <t>2028-05-01</t>
  </si>
  <si>
    <t>COMPETE2030-FEDER-01475300</t>
  </si>
  <si>
    <t>ASSOCIAÇÃO EMPRESARIAL DO CONCELHO DE OLIVEIRA DE AZEMEIS</t>
  </si>
  <si>
    <t>505254085</t>
  </si>
  <si>
    <t>ESIIA_INTERNATIONAL</t>
  </si>
  <si>
    <t>O projeto ESIIA_International visa aumentar a base e capacidade exportadora de PME da fileira "Equipamento, Serviços e Ingredientes para a Indústria Alimentar", através de ações conjuntas, nomeadamente através da participação, como expositores, em oito certamente internacionais, e promover acesso a novos mercados, com recurso a tecnologias e processos associados a canais digitais.</t>
  </si>
  <si>
    <t>COMPETE2030-FEDER-01484700</t>
  </si>
  <si>
    <t>Assistência Técnica MOVE PME III</t>
  </si>
  <si>
    <t xml:space="preserve">A presente candidatura inscreve-se na prioridade 7 - Assistência Técnica, do COMPETE 2030 - Programa Temático Inovação e Transição Digital.
Tem por objetivo apoiar as ações necessárias para o exercício das competências de gestão delegadas pela Autoridade de Gestão do COMPETE 2030, no Organismo Intermédio AIP para a tipologia de operação “Formação-Ação”, inserida no objetivo específico 4.d “Promover a adaptação dos trabalhadores, das empresas e dos empresários à mudança”. 
Serão desenvolvidas atividades de gestão e coordenação das equipas, análise, avaliação e seleção de candidaturas, verificações administrativas e no local, acompanhamento das operações, recolha e tratamento de dados físicos, financeiros e estatísticos, estudos e pareceres técnicos, divulgação e publicitação de boas práticas e resultados obtidos, com rigor, transparência e qualidade, que resultem num elevado contributo para os objetivos e metas a alcançar pelo programa e valorização do ecossistema dos fundos.
</t>
  </si>
  <si>
    <t>TASO7.1 - Assistência técnica</t>
  </si>
  <si>
    <t>7021 - Funcionamento dos sistemas e estruturas de coordenação, gestão e monitorização (FEDER/FC)</t>
  </si>
  <si>
    <t>COMPETE2030-2024-10</t>
  </si>
  <si>
    <t>-</t>
  </si>
  <si>
    <t>Preparação, execução, acompanhamento e controlo</t>
  </si>
  <si>
    <t>COMPETE2030-FEDER-01484600</t>
  </si>
  <si>
    <t>CONFEDERAÇÃO DOS AGRICULTORES DE PORTUGAL</t>
  </si>
  <si>
    <t>501155350</t>
  </si>
  <si>
    <t>Cultivar 2030</t>
  </si>
  <si>
    <t>Garantir a Assistência Técnica ao Portugal 2023. Apoio ao exercício das competências de gestão que lhe foram delegadas enquanto Organismo Intermédio no âmbito do Projeto Formação-Ação, nomeadamente, ações de divulgação, análise de candidaturas, de Pedidos de Reembolso e Saldo, verificações no local.</t>
  </si>
  <si>
    <t>COMPETE2030-FEDER-01484500</t>
  </si>
  <si>
    <t>CTP - CONFEDERAÇÃO DO TURISMO DE PORTUGAL</t>
  </si>
  <si>
    <t>503449997</t>
  </si>
  <si>
    <t>CTP - Assistência Técnica do OI</t>
  </si>
  <si>
    <t xml:space="preserve">A candidatura visa o acompanhamento do processo de acordo com legislação e contracto de delegação de competências quanto à gestão técnica, administrativa e financeira do ciclo de vida das operações e acompanhamento da implementação dos projectos, do início até aos processos de mudança e desenvolvimento organizacional nas PME
Encontrar soluções à medida das necessidades empresariais concretas exige abordagem e análise estratégicas da empresa e engenharia de formação que conheça bem a estratégia empresarial para tornar possível maior integração da formação com acção sobre os problemas e desafios empresariais e organizacionais.
</t>
  </si>
  <si>
    <t>COMPETE2030-FEDER-01475000</t>
  </si>
  <si>
    <t>ANIET - ASSOCIAÇÃO NACIONAL DA INDÚSTRIA EXTRACTIVA E TRANSFORMADORA</t>
  </si>
  <si>
    <t>Pedra E+ 25/26</t>
  </si>
  <si>
    <t>Pedra E+ 25/26 é um projeto que tem como objetivo reforçar a capacitação empresarial para a internacionalização de PME que integram a cadeia de valor da Pedra Natural, pretendendo potenciar o aumento da sua base e capacidade exportadora e o seu reconhecimento internacional.
Propõe-se um programa estruturado para facilitar o acesso aos mercados, que contempla ações presenciais, como a participação em certames internacionais e missões de prospeção, mas também dinâmicas de ação comercial e de marketing, designadamente por via da utilização de ferramentas digitais e da presença web.
Pretende-se, assim, por via da ação conjunta, aumentar o conhecimento, estimular sinergias e conquistar dimensão crítica junto dos mercados tradicionais e de oportunidades, valorizando a Pedra Natural como elemento construtivo sustentável e a oferta com forte componente tecnológica e de design, em resposta à procura internacional crescente para estes segmentos.</t>
  </si>
  <si>
    <t>Norte;Alentejo;Centro</t>
  </si>
  <si>
    <t>COMPETE2030-FEDER-01484400</t>
  </si>
  <si>
    <t>CEC - CONSELHO EMPRESARIAL DO CENTRO/CCIC - CÂMARA DE COMÉRCIO E INDÚSTRIA DO CENTRO</t>
  </si>
  <si>
    <t>503061913</t>
  </si>
  <si>
    <t>Assistência Técnica para apoiar as ações necessárias para o exercício das competências de gestão delegadas pela Autoridade de Gestão do COMPETE 2030 - Programa Temático Inovação e Transição Digital no</t>
  </si>
  <si>
    <t xml:space="preserve">Integrado do Programa de Formação-Ação QI PME 2030, o OI CEC/CCIC delineou um Plano de ação que contempla atividades de promoção/divulgação, acompanhamento/controlo dos projetos, avaliação da formação e do programa, e promoção de ações de dinamização e sensibilização para a mudança e intercâmbio de boas práticas, com vista a garantir as ações necessárias para o exercício das competências de gestão delegadas pela Autoridade de Gestão do COMPETE2030 - Programa Temático Inovação e Transição Digital - nos Organismos Intermédios (OI).
Pretende-se com as atividades a desenvolver, em cumprimento do princípio geral de orientações gerais e de orientação para resultados estabelecido nos artigos 4.º e 5.º do Decreto-Lei n.º 20-A/2023, de 22 de março, assegurar as condições técnicas e organizativas indispensáveis à execução e ao encerramento do Programa com sucesso, rigor, transparência, cooperação e simplificação.
</t>
  </si>
  <si>
    <t>COMPETE2030-FEDER-00019600</t>
  </si>
  <si>
    <t>COATIUM, LDA</t>
  </si>
  <si>
    <t>517182068</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</si>
  <si>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</si>
  <si>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</si>
  <si>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2022-10-24</t>
  </si>
  <si>
    <t>2024-10-23</t>
  </si>
  <si>
    <t>COMPETE2030-FEDER-00019700</t>
  </si>
  <si>
    <t>BIOADVANCE-THE NEXT GENERATION, LDA</t>
  </si>
  <si>
    <t>507990650</t>
  </si>
  <si>
    <t>Criação de Unidade de Produção de Biocombustível de 2ª Geração: Bioetanol</t>
  </si>
  <si>
    <t xml:space="preserve">O presente projeto visa a criação de uma unidade produtiva de bioetanol, uma alternativa sustentável ao petróleo, alinhada com os princípios da indústria 4.0, automatizando e integrando processos, e da economia circular, aproveitando biomassa para produção de biocombustível. </t>
  </si>
  <si>
    <t>2025-12-21</t>
  </si>
  <si>
    <t>COMPETE2030-FEDER-01481300</t>
  </si>
  <si>
    <t>CONFEDERAÇÃO DO COMÉRCIO E SERVIÇOS DE PORTUGAL (CCP)</t>
  </si>
  <si>
    <t>500948089</t>
  </si>
  <si>
    <t>Assistência Técnica Formação-Ação OI CCP</t>
  </si>
  <si>
    <t xml:space="preserve">A Confederação do Comércio e Serviços de Portugal foi selecionada enquanto Organismo Intermédio (no âmbito do aviso FORMAÇÃO-2024-1) da tipologia de operação “Formação-Ação”, inserida no objetivo específico 4.d “Promover a adaptação dos trabalhadores, das empresas e dos empresários à mudança”, do Fundo Social Europeu Mais (FSE+).
Na sequência da aprovação enquanto OI, a presente candidatura – COMPETE2030-2024-10 - destina-se a apoiar as ações necessárias para o exercício das competências de gestão delegadas pela Autoridade de Gestão do COMPETE 2030 – Programa Temático Inovação e Transição Digital – nos Organismos Intermédios (OI), no âmbito dos acordos escritos de delegação de competências.
</t>
  </si>
  <si>
    <t>COMPETE2030-FEDER-01399900</t>
  </si>
  <si>
    <t>GLOBAZ, S.A.</t>
  </si>
  <si>
    <t>504873865</t>
  </si>
  <si>
    <t>AgAPP-e: Analisador Digital da Produção Agrícola, para a eficiência do uso do Fósforo</t>
  </si>
  <si>
    <t>Para melhorar a produção e a proteção ambiental, a gestão dos fertilizantes deve ser local ou específica de cada sítio, podendo a eficiência agrícola ser quadruplicada se os fluxos e as reservas forem bem observados. Contudo, os agricultores não dispõem de ferramentas de diagnósticos orientadas para tratamentos específicos. O AgAPP-e visa automatizar as recomendações de fertilizantes, melhorando a precisão e aumentando a eficiência do fósforo.</t>
  </si>
  <si>
    <t>COMPETE2030-FEDER-01395900</t>
  </si>
  <si>
    <t>TÊXTEIS PENEDO S.A.</t>
  </si>
  <si>
    <t>500440220</t>
  </si>
  <si>
    <t>ALIVETEX – Soluções de divisórias acústicas inteligentes e personalizáveis</t>
  </si>
  <si>
    <t>O projeto ALIVETEX visa a investigação e o desenvolvimento de divisórias acústicas inteligentes e personalizáveis, de base têxtil e baseadas em padrões origami, com um comportamento “vivo” autónomo capaz de adaptar a sua forma de acordo com a necessidade de absorção do som, seguindo o que são as tendências das construções/reabilitações atuais: flexíveis e customizáveis.</t>
  </si>
  <si>
    <t>COMPETE2030-FEDER-01393200</t>
  </si>
  <si>
    <t>J.PRUDÊNCIO LDA</t>
  </si>
  <si>
    <t>502805463</t>
  </si>
  <si>
    <t>Desenvolvimento de materiais para isolamentos sustentáveis para Sistemas Construtivos</t>
  </si>
  <si>
    <t>O projeto Ecosys2Build visa desenvolver produtos eco-sustentáveis com menor pegada carbónica do que as espumas/materiais atuais, melhorando o isolamento para aplicações construtivas em coberturas, fachadas e outras. Será priorizada a utilização de matérias-primas renováveis e/ou bio-based, e o uso de resíduos como fontes de recursos, utilizando tecnologias de produção e estratégias de ecodesign, bem como análise de ciclo de vida.</t>
  </si>
  <si>
    <t>2025-04-02</t>
  </si>
  <si>
    <t>Norte;Centro;</t>
  </si>
  <si>
    <t>COMPETE2030-FEDER-01391600</t>
  </si>
  <si>
    <t>HATA, LDA</t>
  </si>
  <si>
    <t>513678522</t>
  </si>
  <si>
    <t xml:space="preserve">Desenvolvimento de soluções têxteis funcionais, sustentáveis e inclusivas </t>
  </si>
  <si>
    <t xml:space="preserve">O INTEGRA tem como objetivo o desenvolvimento de arquiteturas têxteis multifuncionais e sustentáveis, com recurso a materiais naturais, biodegradáveis e resíduos, e a tecnologias mais eco-friendly. Como demonstração, serão produzidas peças de vestuário inclusivas que respondam às problemáticas da hiperidrose e da sialorreia, e avaliadas num Focus Group. Realizar-se-ão estudos de biodegradabilidade, reciclagem e Passaporte Digital do Produto. </t>
  </si>
  <si>
    <t>COMPETE2030-FEDER-01390400</t>
  </si>
  <si>
    <t>SOCIEDADE TÊXTIL VITAL MARQUES RODRIGUES, FILHOS, S.A.</t>
  </si>
  <si>
    <t>500269106</t>
  </si>
  <si>
    <t>Desenvolvimento de estruturas fibrosas ativas e bioinspiradas para promoção de qualidade do ar interior</t>
  </si>
  <si>
    <t>A qualidade do ar interior é uma preocupação crescente, sobretudo após o confinamento forçado pelo Covid-19. A contaminação do ar em ambientes fechados como residências, escritórios e hospitais, pode prejudicar severamente a saúde humana. O projeto WoodProtech pretende desenvolver têxteis catalisadores de purificação ativa do ar interior, por meio da ação benéfica da madeira e seus constituintes, em ambientes residenciais e hospitalares.</t>
  </si>
  <si>
    <t>COMPETE2030-FEDER-00020400</t>
  </si>
  <si>
    <t>LUSOSILICA - SILICAS INDUSTRIAIS, LDA</t>
  </si>
  <si>
    <t>504758330</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</si>
  <si>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</si>
  <si>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</si>
  <si>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2022-11-23</t>
  </si>
  <si>
    <t>2024-10-31</t>
  </si>
  <si>
    <t>COMPETE2030-FEDER-01385400</t>
  </si>
  <si>
    <t>PLASTIRSO - FÁBRICA DE PLÁSTICOS S.A.</t>
  </si>
  <si>
    <t>501400354</t>
  </si>
  <si>
    <t xml:space="preserve">ViTex: Valorização Integrada de Resíduos Vitivinícolas para a Sustentabilidade Agrícola
</t>
  </si>
  <si>
    <t>O projeto ViTex visa abordar os desafios ambientais e económicos associados à gestão dos resíduos vitivinícolas, com um foco particular na lenha de poda. Este projeto inovador procura transformar esses resíduos em produtos de elevado valor acrescentado, como mantas geotêxteis, tubos protetores biodegradáveis, fio biodegradável, bioestimulantes e biochar, promovendo a sustentabilidade e a economia circular.</t>
  </si>
  <si>
    <t>COMPETE2030-FEDER-01341900</t>
  </si>
  <si>
    <t>CIPADE-INDUSTRIA E INVESTIGAÇÃO DE PRODUTOS ADESIVOS S.A.</t>
  </si>
  <si>
    <t>500217718</t>
  </si>
  <si>
    <t>CORKBIND: Desenvolvimento de ligantes sustentáveis e de alto desempenho para a aglomeração de cortiça, utilizando matérias-primas renováveis.</t>
  </si>
  <si>
    <t xml:space="preserve">O CORKBIND visa desenvolver ligantes sustentáveis e de alto desempenho para a aglomeração de cortiça, utilizando matérias-primas renováveis como óleos vegetais. O objetivo visa substituir os ligantes petroquímicos tradicionais, reduzindo a pegada de carbono e as emissões de VOCs. O processo inclui síntese em reatores de vidro sob atmosfera de azoto, ensaios preliminares e otimização iterativa para garantir reatividade e compatibilidade. </t>
  </si>
  <si>
    <t>COMPETE2030-FEDER-01339400</t>
  </si>
  <si>
    <t>MOREIAS - EMPREENDIMENTOS TURÍSTICOS, LDA</t>
  </si>
  <si>
    <t>518083934</t>
  </si>
  <si>
    <t>O MOREIAS HERITAGE RETREAT é um empreendimento turístico inovador e de luxo situado em Ponte de Lima, no Alto Minho. Será o primeiro Hotel-Apartamento 5 estrelas do concelho, com foco no turismo de natureza, lazer e bem-estar. O projeto valoriza as tradiç</t>
  </si>
  <si>
    <t>As MOREIAS HERITAGE RETREAT é um novo empreendimento turístico na tipologia de Hotel Apartamento, com conceito inovador e exclusivo, que se destacará pela combinação de design contemporâneo com elementos minimalistas de luxo, perfeitamente integrados na natureza envolvente. Este projeto tem como objetivo criar uma conexão íntima com o ambiente natural, utilizando materiais, mobiliário e decoração que refletem a paisagem circundante, proporcionando uma experiência única de conforto e elegância.
O design do MHR será caracterizado por linhas modernas e minimalistas, com uma forte ênfase na sustentabilidade e na integração com o meio ambiente. Este empreendimento disponibilizará uma componente robusta de bem-estar e natureza, enraizada nas tradições culturais e agrícolas de Ponte de Lima. As MHR contarão com dezoito unidades de alojamento, divididas nas seguintes tipologias: três suítes, três master suítes, dez apartamentos T1 e dois estúdios (Moreias). Cada unidade foi cuidadosamente projetada para oferecer áreas generosas, excedendo as exigências do Turismo de Portugal, garantindo espaços amplos, confortáveis e acolhedores para proporcionar uma estadia memorável.
A arquitetura do MHR foi concebida com um programa funcional específico, afastando-se dos traços arquitetónicos convencionais de um edifício hoteleiro. A sua conceção maximiza o aproveitamento do terreno, desenhando-se em harmonia com a morfologia natural e respondendo às novas tendências do turismo, nas quais os hóspedes procuram empreendimentos com áreas generosas e uma conexão autêntica com o território.
O edifício principal abrigará várias facilidades, incluindo o restaurante e bar, um business station, a receção com loja, o spa e seis unidades de alojamento (suites). O segundo edifício acomodará os apartamentos T1, enquanto as Moreias, inspiradas nas antigas moreias de palha, estarão dispersas pela propriedade.
O MOREIAS HERITAGE RETREAT oferecerá uma vasta gama de atividades relacionadas com lazer e bem-estar, gastronomia, natureza e cultura, promovendo uma imersão total nas tradições e na paisagem de Ponte de Lima. Este empreendimento não só enriquecerá a oferta turística da região, mas também contribuirá para o desenvolvimento económico local, valorizando as suas raízes culturais e agrícolas e posicionando-se como um destino de referência para o turismo de luxo e sustentabilidade em Portugal.</t>
  </si>
  <si>
    <t>COMPETE2030-FEDER-01298100</t>
  </si>
  <si>
    <t>UpINDUSTRY – Colaboração PME – Startups para a Inovação</t>
  </si>
  <si>
    <t xml:space="preserve">UpINDUSTRY é um projeto de reforço da capacitação empresarial da indústria transformadora das Regiões Norte e Centro, através de processos de qualificação coletivos, que contribuam para melhorar a competitividade, flexibilidade e capacidade de resposta/posicionamento das empresas no mercado global, mobilizando e aproximando as PMES e as Start-ups e induzindo inovação e transferência de conhecimento e competências. </t>
  </si>
  <si>
    <t>1058 - Ações coletivas - Qualificação das empresas</t>
  </si>
  <si>
    <t>COMPETE2030-2024-5</t>
  </si>
  <si>
    <t>Serviços avançados de apoio a PME e grupos de PME (incluindo serviços de gestão, marketing e design)</t>
  </si>
  <si>
    <t>COMPETE2030-FEDER-01338000</t>
  </si>
  <si>
    <t>FUNDAÇÃO PARA A CIÊNCIA E A TECNOLOGIA</t>
  </si>
  <si>
    <t>503904040</t>
  </si>
  <si>
    <t>Assistência Técnica 2024/2025 - Organismos Intermédios</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</si>
  <si>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</si>
  <si>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COMPETE2030-2024-9</t>
  </si>
  <si>
    <t>2024-04-01</t>
  </si>
  <si>
    <t>COMPETE2030-FEDER-01337900</t>
  </si>
  <si>
    <t>Candidatura do IAPMEI à Assistência Técnica do COMPETE 2030 para os anos de 2024 e 2025</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</si>
  <si>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</si>
  <si>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COMPETE2030-FEDER-01316200</t>
  </si>
  <si>
    <t>QUALIFY JUST - IT SOLUTIONS AND CONSULTING LDA</t>
  </si>
  <si>
    <t>510577636</t>
  </si>
  <si>
    <t>HORUS 360 iOMS NextGen - Sistema de Gestão Inteligente de Ofensores de Nova Geração</t>
  </si>
  <si>
    <t>Continuando o desenvolvimento do anterior projeto HORUS 360iOMS que investigou e desenvolveu um sistema “inteligente de gestão de ofensores”, o HORUS 360iOMS NextGen visa a I&amp;D de: (i) Modelos de Linguagem de Grande Escala (LLM); (ii) interfaces de veículo/aplicações de OMS para mobilidade veicular; (iii) um sistema de aquisição e disponibilização de dados em contexto de mobilidade offline; (iv) IA e cibersegurança em contexto penitenciário.</t>
  </si>
  <si>
    <t>COMPETE2030-FEDER-01321300</t>
  </si>
  <si>
    <t>AICEP-Assistência Técnica - PT-ITD/Compete - 2024/2025</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</si>
  <si>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</si>
  <si>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COMPETE2030-FEDER-01299300</t>
  </si>
  <si>
    <t>CMM - ASSOCIAÇÃO PORTUGUESA DE CONSTRUÇÃO METÁLICA E MISTA</t>
  </si>
  <si>
    <t>504042157</t>
  </si>
  <si>
    <t>MetalMod3D: Capacitação das PMEs para os novos paradigmas da Construção do Futuro</t>
  </si>
  <si>
    <t>O projeto MetalMod3D: Capacitação das PMEs para os novos paradigmas da Construção do Futuro tem como objetivo desenvolver um conjunto de ações que permitam capacitar a indústria da construção metálica e mista, tendo em conta os novos paradigmas e desafios da construção modular e por impressão 3D, e das novas tendências no mercado, promovendo a inovação do setor e a sua diferenciação por via da qualificação.</t>
  </si>
  <si>
    <t>COMPETE2030-FEDER-01298700</t>
  </si>
  <si>
    <t>ASSOCIAÇÃO DOS JOVENS AGRICULTORES DE PORTUGAL-A J A P</t>
  </si>
  <si>
    <t>501396934</t>
  </si>
  <si>
    <t>LABORATÓRIO VIVO DA AGRICULTURA 4.1</t>
  </si>
  <si>
    <t>A AJAP pretende reforçar a capacitação e promoção empresarial de JA e JER das regiões Norte, Centro e Alentejo, através da identificação e sensibilização para os fatores críticos de competitividade, com a disponibilização, online e gratuita, de conteúdos nas temáticas de Comunicação, Sustentabilidade e Digitalização. O projeto contará ainda com ações de disseminação nos principais eventos e meios de comunicação do setor, assim como nas redes sociais da AJAP.</t>
  </si>
  <si>
    <t>COMPETE2030-FEDER-01297000</t>
  </si>
  <si>
    <t>APCOR - ASSOCIAÇÃO PORTUGUESA DE CORTIÇA</t>
  </si>
  <si>
    <t>500843040</t>
  </si>
  <si>
    <t>Cork.Expert – Programa de capacitação do setor da cortiça</t>
  </si>
  <si>
    <t>O Programa Cork.Expert visa fortalecer a competitividade das empresas do setor da cortiça, preparando-as para os desafios da economia global e digital. Através de capacitação, sensibilização e comunicação, o projeto habilitará as empresas em literacia sobre: finanças, gestão, sustentabilidade, digitalização e Indústria 4.0. O objetivo é estimular uma indústria orientada para o futuro, com contribuições únicas para a sustentabilidade e inovação.</t>
  </si>
  <si>
    <t>2027-05-31</t>
  </si>
  <si>
    <t>COMPETE2030-FEDER-01296600</t>
  </si>
  <si>
    <t>ACIBA-ASSOCIAÇÃO COMERCIAL E INDUSTRIAL DA BAIRRADA E AGUIEIRA</t>
  </si>
  <si>
    <t>505349086</t>
  </si>
  <si>
    <t>EMPRESAS +: Sensibilização e capacitação das PME´s nos domínios da literacia financeira, práticas de ESG e processos de inovação orientados para a criação de valor e incremento da sua competitividade .</t>
  </si>
  <si>
    <t xml:space="preserve">O projeto “EMPRESAS +”, orientado para as PME, tem como foco e objetivo geral promover a literacia financeira, a adoção de práticas sustentáveis (ESG) e de estratégias inovadoras, visando o reforço da capacidade empresarial e crescimento competitivo das PME, através de ações abrangentes, diferenciadas, mas complementares (divulgação de conhecimento, desenvolvimento de metodologias e ferramentas, formação e sensibilização). </t>
  </si>
  <si>
    <t>COMPETE2030-FEDER-01291900</t>
  </si>
  <si>
    <t>ITECONS - INSTITUTO DE INVESTIGAÇÃO E DESENVOLVIMENTO TECNOLÓGICO PARA A CONSTRUÇÃO, ENERGIA, AMBIENTE E SUSTENTABILIDADE</t>
  </si>
  <si>
    <t>507487648</t>
  </si>
  <si>
    <t>Plataforma para a qualificação dos Operadores Económicos (PMEs) no processo de marcação CE de produtos de construção</t>
  </si>
  <si>
    <t>Qualificação das PMEs no processo de marcação CE de produtos de construção através de ações de disseminação e da criação de uma Plataforma de informação e apoio no âmbito do novo quadro legislativo aplicável ao Setor, resultante da entrada em vigor do novo Regulamento dos Produtos da Construção.</t>
  </si>
  <si>
    <t>COMPETE2030-FEDER-01290400</t>
  </si>
  <si>
    <t>NERSANT - ASSOCIAÇÃO EMPRESARIAL DA REGIÃO DE SANTARÉM</t>
  </si>
  <si>
    <t>502280280</t>
  </si>
  <si>
    <t>NERSANT Competitive Sustainability</t>
  </si>
  <si>
    <t>O projeto NERSANT Competitive Sustainability visa fortalecer a competitividade das PME da Região de Santarém através da promoção de modelos de negócio sustentáveis e inovadores, capacitação para acesso a financiamentos europeus, qualificação empresarial e incentivo à cooperação. Alinhado com princípios ESG, o projeto procura criar um ambiente empresarial dinâmico e resiliente, aumentando a competitividade e sustentabilidade regional.</t>
  </si>
  <si>
    <t>2027-01-01</t>
  </si>
  <si>
    <t>COMPETE2030-FEDER-01285400</t>
  </si>
  <si>
    <t>APEMETA-ASSOCIAÇÃO PORTUGUESA DE EMPRESAS DE TECNOLOGIAS AMBIENTAIS</t>
  </si>
  <si>
    <t>502773600</t>
  </si>
  <si>
    <t>AMBIPOR IV - Ambiente Portugal</t>
  </si>
  <si>
    <t>O projeto AMBIPOR IV, com papel central na APEMETA, dá continuidade ao seu trabalho de suporte coletivo à capacitação do setor português das tecnologias e serviços ambientais. Numa abordagem sistémica combina eventos de estímulo a processos colaborativos (30) o reforço da plataforma digital de cooperação e coopetição Ambiente Portugal e a criação de novos instrumentos de qualificação técnica e redução das assimetrias de informação (10).</t>
  </si>
  <si>
    <t>2026-11-01</t>
  </si>
  <si>
    <t>COMPETE2030-FEDER-01284500</t>
  </si>
  <si>
    <t>In.MODAPORTUGAL 2025/2026</t>
  </si>
  <si>
    <t>Projeto que visa a produção de conhecimento e informação para sensibilização das PME da ITV – Indústria Têxtil e de Vestuário portuguesa para os fatores críticos de competitividade, como sejam a aposta na digitalização dos negócios, na economia circular e na intensificação de atividades inovadoras de maior valor acrescentado.</t>
  </si>
  <si>
    <t>COMPETE2030-FEDER-01279500</t>
  </si>
  <si>
    <t xml:space="preserve">ECOSYSTEM QUALIFY 5.0 </t>
  </si>
  <si>
    <t>O projeto tem como objetivo a qualificação das PME do Distrito de Aveiro, com um foco nas temáticas da inovação, literacia financeira e critérios ESG, nos setores de metalomecânica, habitat, economia do mar, automóvel e TICE. Será adotada uma abordagem inovadora baseada numa cultura de ecossistema, assente numa estratégia que vise garantir a cooperação com as NPME, no sentido de fomentar o desenvolvimento de novos modelos de gestão.</t>
  </si>
  <si>
    <t>COMPETE2030-FEDER-01278200</t>
  </si>
  <si>
    <t>ASSOCIAÇÃO PORTUGUESA DOS COMERCIANTES DE MATERIAIS DE CONSTRUÇÃO</t>
  </si>
  <si>
    <t>500969221</t>
  </si>
  <si>
    <t>NextGeneration MC: Construir um Futuro Sustentável nos Materiais de Construção</t>
  </si>
  <si>
    <t>NextGeneration MC visa alavancar a capacidade de resposta coletiva do comércio de materiais de construção ao contexto dos mercados, fomentando massa crítica, visão prospetiva e uma nova cultura empresarial nas PME, através de dinâmicas de reconfiguração dos segmentos de negócios para os modelos construtivos emergentes e de ações condutoras a práticas diferenciadoras de gestão orientadas para uma economia sustentável, resiliente e inclusiva.</t>
  </si>
  <si>
    <t>2027-03-09</t>
  </si>
  <si>
    <t>COMPETE2030-FEDER-01277900</t>
  </si>
  <si>
    <t>ANAI - ASSOCIAÇÃO NACIONAL DE AVALIADORES IMOBILIÁRIOS</t>
  </si>
  <si>
    <t>507032780</t>
  </si>
  <si>
    <t>HIGH VALUE 2 - Qualificação das PME no setor da Avaliação</t>
  </si>
  <si>
    <t>O projeto HIGH VALUE 2 – Qualificação das PME no setor da Avaliação visa o incremento das competências empresariais das empresas que atuam no setor da avaliação do património, promovendo a qualificação e a diversificação da oferta de serviços através da inovação e progressão na cadeia de valor, assim como da introdução dos fatores da sustentabilidade nas suas operações, capaz de gerar um importante efeito de arrastamento nas fileiras que integra.</t>
  </si>
  <si>
    <t>COMPETE2030-FEDER-01277700</t>
  </si>
  <si>
    <t>ASSOCIAÇÃO SMART WASTE PORTUGAL</t>
  </si>
  <si>
    <t>513539344</t>
  </si>
  <si>
    <t>TransformEC - Transformação Circular</t>
  </si>
  <si>
    <t>O projeto compreende a dinamização da indústria transformadora nacional, promovendo práticas empresariais inovadoras, baseadas na estratégia ESG (ambiental, social e governança) e economia circular, qualificando-as para o desenvolvimento de estratégias de negócios mais avançadas que conduzam a uma mudança do seu perfil de especialização produtiva e que reforcem o seu crescimento sustentado e competitivo.</t>
  </si>
  <si>
    <t>COMPETE2030-FEDER-01277600</t>
  </si>
  <si>
    <t>ASSOCIAÇÃO DOS INDUSTRIAIS DA CONSTRUÇÃO CIVIL E OBRAS PUBLICAS - AICCOPN</t>
  </si>
  <si>
    <t>500989567</t>
  </si>
  <si>
    <t>Qualificação do Setor da Construção</t>
  </si>
  <si>
    <t>O Construção Q+ visa capacitar as PME do Setor da Construção do Norte, Centro e Alentejo para novas técnicas construtivas, novos produtos e tecnologias, através da produção, sistematização e ampla divulgação de conhecimento e de ferramentas práticas, fundamentais para o crescimento sustentado e competitivo do tecido empresarial visado, ancorado no reforço da capacidade produtiva, da competitividade e da orientação para a inovação no setor.</t>
  </si>
  <si>
    <t>COMPETE2030-FEDER-01277100</t>
  </si>
  <si>
    <t>CEFAMOL ASSOC NACIONAL INDUSTRIA MOLDES</t>
  </si>
  <si>
    <t xml:space="preserve">GEST.IM - Estratégia, Sustentabilidade e Transformação da Indústria de Moldes  </t>
  </si>
  <si>
    <t>Com o objetivo de reforçar a competitividade e posicionamento internacional da Indústria de Moldes e preparar as empresas para enfrentar condições de mercado desafiantes, complementando a oferta tecnológica com novos fatores e modelos de negócio, o projeto contemplará ações em três eixos de intervenção: Gerir, Financiar e Capitalizar; Dinamizar Pessoas, Reforçar Competências; Estimular a Cooperação pela Inovação e Sustentabilidade;</t>
  </si>
  <si>
    <t>COMPETE2030-FEDER-01275900</t>
  </si>
  <si>
    <t>INSTITUTO DE SOLDADURA E QUALIDADE</t>
  </si>
  <si>
    <t>500140022</t>
  </si>
  <si>
    <t>SHIFT2DigitalGreen - Promoção de fatores críticos para a transição digital e verde</t>
  </si>
  <si>
    <t xml:space="preserve">O projeto SHIFT2DigitalGreen, desenvolvido pelo consórcio ISQ, Tecminho, Universidade de Aveiro e CTCV procura auxiliar as PME's a desenvolver os fatores críticos de sucesso para a transição verde e digital. Possui quatro atividades core que procuram capacitar as PME's em domínios de relevo face ao contexto atual: SHIFT2STRATEGY, ORGANISATION &amp; CULTURE; SHIFT2INNOVATION; SHIFT2SUSTAINABILITY; SHIFT2FINANCE; SHIFT2PEOPLE. </t>
  </si>
  <si>
    <t>COMPETE2030-FEDER-01274400</t>
  </si>
  <si>
    <t>ABIMOTA- ASSOCIAÇÃO NACIONAL DAS INDÚSTRIAS DE DUAS RODAS, FERRAGENS, MOBILIÁRIO E ATIVADES COMPLEMENTARES DOS SETORES REPRESENTADOS</t>
  </si>
  <si>
    <t>Qualificação da Indústria das Duas Rodas, Ferragens e Mobiliário Metálico</t>
  </si>
  <si>
    <t>O projeto ABIMOTA Q+ visará qualificar a indústria portuguesa das Duas Rodas, Ferragens e Mobiliário Metálico, aumentando a competitividade e inovação. Durante 2025/2026, visará transformar as indústrias alvo onde as PME enfrentam desafios de inovação/qualificação. Iniciativas anteriores já o fizeram, mas o ABIMOTA Q+ busca preencher lacunas restantes, promovendo conhecimento estratégico e ferramentas práticas para sustentar o progresso das PME.</t>
  </si>
  <si>
    <t>COMPETE2030-FEDER-01274000</t>
  </si>
  <si>
    <t>INOVAÇÃO 5.0</t>
  </si>
  <si>
    <t xml:space="preserve">O Innov 5.0 visa promover a orientação para a I&amp;D e Inovação das PME do Norte e Centro de Portugal, através de processos de qualificação empresarial, incluindo a produção, sistematização e ampla divulgação de conhecimento e ferramentas práticas, que permitam a este conjunto de empresas aumentar a eficiência e efetividade nos seus processos de inovação, promovendo a seu crescimento sustentado. </t>
  </si>
  <si>
    <t>2026-10-01</t>
  </si>
  <si>
    <t>COMPETE2030-FEDER-01273800</t>
  </si>
  <si>
    <t>Footure 2030 – Capacitação e Qualificação da Gestão no Calçado 2024 - 2026</t>
  </si>
  <si>
    <t>O projeto Footure 2030  enquadra-se na implementação do eixo Qualificação de Pessoas e Empresas do Plano Estratégico 2030 do Cluster do Calçado. O projeto visa qualificar os recursos humanos das empresas, nomeadamente ao nível da gestão, e qualificar os processos decisórios das empresas mediante a produção e difusão de intelligence estratégico.</t>
  </si>
  <si>
    <t>COMPETE2030-FEDER-01273200</t>
  </si>
  <si>
    <t>ACIST - ASSOCIAÇÃO EMPRESARIAL DE COMUNICAÇÕES DE PORTUGAL</t>
  </si>
  <si>
    <t>503412996</t>
  </si>
  <si>
    <t xml:space="preserve">Contributos para a progressão na cadeia de valor e para a sustentabilidade ambiental das PMEs das telecomunicações </t>
  </si>
  <si>
    <t>O projecto incide em 3 temas complementares, que contribuem para reforçar a competitividade das PMEs das telecomunicações: i) mais e melhor informação sobre soluções de financiamento e sobre oportunidades de negócio no mercado público; ii) maior sustentabilidade ambiental, através de uma gestão energética eficiente e eficaz; iii) maior capacitação para exploração de soluções da Inteligência Artificial, promovendo a progressão na cadeia de valor.</t>
  </si>
  <si>
    <t>COMPETE2030-FEDER-01271100</t>
  </si>
  <si>
    <t>Sustainability Leaders – Programa de transformação das empresas portuguesas em líderes da sustentabilidade</t>
  </si>
  <si>
    <t>SIAC QualificaçãoO projeto Sustainability Leaders irá desenvolver e implementar, nas regiões Centro e Norte, um programa de sensibilização e capacitação empresarial com foco nos pilares ESG, promovendo práticas sustentáveis e responsáveis que contribuam para a competitividade e sustentabilidade a longo prazo, com foco nas PME com maior orientação para os mercados externos, que permita às PME a progressão em cadeias de maior valor acrescentado.</t>
  </si>
  <si>
    <t>2025-02-17</t>
  </si>
  <si>
    <t>2027-02-15</t>
  </si>
  <si>
    <t>COMPETE2030-FEDER-01260100</t>
  </si>
  <si>
    <t>ESG STONE ECOSYSTEM</t>
  </si>
  <si>
    <t>Reconhecendo os desafios e oportunidades deste setor, o projeto ESG STONE ECOSYSTEM propõe-se a elevar os padrões de sustentabilidade e responsabilidade social através da adoção de critérios ESG, promovendo uma nova abordagem à gestão das empresas, sendo uma oportunidade para estas se tornarem mais resilientes, mais competitivas e, ao mesmo tempo, mais responsáveis enquanto criam valor para todo o ecossistema empresarial.</t>
  </si>
  <si>
    <t>COMPETE2030-FEDER-01260000</t>
  </si>
  <si>
    <t>Qualify.teca II</t>
  </si>
  <si>
    <t>Implementar e estimular ações para a especialização inteligente da cadeia produtiva da fileira “Equipamentos, Serviços e Ingredientes para a Indústria Alimentar”, através do aumento da inovação e da competitividade, suportadas na Cultura digital e i4.0, na Literacia Financeira, nos pilares Ambiente, Social e Governança (ESG) e na adoção de práticas inclusivas.</t>
  </si>
  <si>
    <t>2026-07-01</t>
  </si>
  <si>
    <t>COMPETE2030-FEDER-01259700</t>
  </si>
  <si>
    <t>ESG4METAL – Sustentabilidade no setor metalúrgico e eletromecânico</t>
  </si>
  <si>
    <t>O projeto ESG4Metal visa capacitar as PME do setor M&amp;EM para a adoção de práticas de sustentabilidade e responsabilidade social, melhorar a gestão ambiental e reduzir o impacto negativo no meio ambiente, promover o bem-estar dos colaboradores e da comunidade, aumentar a transparência e a integridade na governança corporativa, e, consequentemente, gerar valor sustentável para as organizações, garantindo a sua competitividade a longo prazo.</t>
  </si>
  <si>
    <t>COMPETE2030-FEDER-01258700</t>
  </si>
  <si>
    <t>AEDVC-ASSOCIAÇÃO EMPRESARIAL DO DISTRITO DE VIANA DO CASTELO</t>
  </si>
  <si>
    <t>501141731</t>
  </si>
  <si>
    <t xml:space="preserve">INOVSEA OFFSHORE – Qualificação das PME para os desafios da energia marítima offshore </t>
  </si>
  <si>
    <t>O INOVSEA OFFSHORE é um projeto de qualificação, que visa melhorar a competitividade, a flexibilidade e a capacidade de resposta das PME do Alto Minho e Baixo, ancorada na incorporação de conhecimento e em modelos de organização e gestão mais alargados e inovadores, a fim de viabilizar as oportunidades e a apropriação do valor económico e social decorrente da instalação de parques de energias renováveis offshore nas regiões.</t>
  </si>
  <si>
    <t>COMPETE2030-FEDER-01257300</t>
  </si>
  <si>
    <t>ASSOCIAÇÃO DE HOTÉIS RURAIS DE PORTUGAL</t>
  </si>
  <si>
    <t>508001390</t>
  </si>
  <si>
    <t>ESGTOUR – Sustentabilidade no Turismo em Espaço Rural</t>
  </si>
  <si>
    <t>O ESGTOUR é um projeto de qualificação que tem como elemento catalisador a gestão sustentável nas empresas de TER, integrando a análise da perceção das comunidades quanto aos seus impactos no ambiente e nos sistemas sociais, o reforço da cooperação na cadeia de valor, maiores níveis de digitalização da oferta turística e a capacitação das empresas para a agenda ESG, visando ainda um maior reconhecimento para as que assumirem estes compromissos.</t>
  </si>
  <si>
    <t>COMPETE2030-FEDER-01250000</t>
  </si>
  <si>
    <t>Metal Portugal Construindo o Futuro</t>
  </si>
  <si>
    <t xml:space="preserve">Este projeto consiste no reforço da capacidade empresarial da AIMMAP e das empresas do setor METAL PORTUGAL, nomeadamente na sua qualificação, competitividade, flexibilidade e capacidade de resposta.
Este projeto terá como foco novos modelos organizacionais e de gestão para empresas familiares, o desenvolvimento da literacia financeira, o progresso na cadeia de valor e a adoção de práticas de sustentabilidade baseadas nos ESG’s.
</t>
  </si>
  <si>
    <t>COMPETE2030-FEDER-01245000</t>
  </si>
  <si>
    <t>ANESPO ASSOCIAÇÃO NACIONAL DE ESCOLAS PROFISSIONAIS</t>
  </si>
  <si>
    <t>502556420</t>
  </si>
  <si>
    <t>EDUCA 4.0 – Implementação dos princípios da i4.0 e ESG nas Escolas Profissionais</t>
  </si>
  <si>
    <t>O projeto EDUCA 4.0 tem como objetivo a adequação do ensino profissional aos desafios da indústria 4.0 e critérios de sustentabilidade ESG, disponibilizando recursos e ferramentas que permitam às Escolas Profissionais a aquisição de competências necessárias para poderem operacionalizar, nos seus modelos de gestão e de ensino, estratégias que concorram para enfrentar os desafios da sustentabilidade e da transição digital.</t>
  </si>
  <si>
    <t>2027-05-04</t>
  </si>
  <si>
    <t>COMPETE2030-FEDER-01290000</t>
  </si>
  <si>
    <t>ANI - AGÊNCIA NACIONAL DE INOVAÇÃO, S.A.</t>
  </si>
  <si>
    <t>503024260</t>
  </si>
  <si>
    <t>Assistência Técnica 2024/2025 - ANI</t>
  </si>
  <si>
    <t xml:space="preserve">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funções como Organismo Intermédio, contribuindo positivamente para o objetivo prioritário do Programa Operacional de gestão e implementação das medidas, de forma eficaz e eficiente, bem como promoção da sua divulgação, conferindo notoriedade e criando um ambiente propício à utilização eficaz dos apoios disponíveis. </t>
  </si>
  <si>
    <t>2024-03-06</t>
  </si>
  <si>
    <t>COMPETE2030-FEDER-01287600</t>
  </si>
  <si>
    <t>VIDRARIA DUJOCA LDA</t>
  </si>
  <si>
    <t>503336823</t>
  </si>
  <si>
    <t>GLASS2DU</t>
  </si>
  <si>
    <t>O GLASS2DU traduz um investimento em equipamentos e tecnologia de vanguarda coincidentes com a I4.0, para aumento da capacidade instalada, através da produção de dois novos produtos, vidro jumbo e vidro curvo, alicerçando a sua competitividade num modelo de produção ecoeficiente. Em simultâneo com o investimento em novos processos organizacionais e de marketing, a operação permitirá alavancar o processo de internacionalização.</t>
  </si>
  <si>
    <t>2024-06-19</t>
  </si>
  <si>
    <t>2026-06-18</t>
  </si>
  <si>
    <t>COMPETE2030-FEDER-01260400</t>
  </si>
  <si>
    <t>AELER PORTUGAL, UNIPESSOAL LDA.</t>
  </si>
  <si>
    <t>516984411</t>
  </si>
  <si>
    <t>Contentores Multimodais Isolados de Peso Reduzido</t>
  </si>
  <si>
    <t>O presente projeto tem como objetivo o desenvolvimento de dois novos contentores inteligentes para a área da logística marítima, introduzindo novos materiais e tecnologias. Através da construção com materiais compósitos, e integração de tecnologia IoT, pretende-se que desenvolver uma solução inovadora no mercado nacional e internacional.</t>
  </si>
  <si>
    <t>2024-06-11</t>
  </si>
  <si>
    <t>2026-06-10</t>
  </si>
  <si>
    <t>COMPETE2030-FEDER-01244500</t>
  </si>
  <si>
    <t>UVOLUTION GREEN, LDA</t>
  </si>
  <si>
    <t>517311038</t>
  </si>
  <si>
    <t>i2D - intelligence to Drive | Move-Save-Win</t>
  </si>
  <si>
    <t>O projeto i2D-MSW propõe soluções para o Transporte Rodoviário e a Mobilidade Urbana mais sustentáveis, ODS 12, 13, 11, 10 e 4, e para o mercado dos Veículos Conectados de €400 biliões [2030], baseadas em dados, informação e processos tornados 100% digitais, à prova de fraude, e independentes do consentimento do condutor (RGPD). Suporta ainda políticas de taxação do setor mais justas, proporcionais e que incentivam a poupança.</t>
  </si>
  <si>
    <t>COMPETE2030-FEDER-00536800</t>
  </si>
  <si>
    <t>TECHFRAME - SISTEMAS DE INFORMAÇÃO, S.A.</t>
  </si>
  <si>
    <t>504914685</t>
  </si>
  <si>
    <t># RA3I – Rock Art Analysis with Artificial Intelligence</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</si>
  <si>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</si>
  <si>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COMPETE2030-FEDER-01240900</t>
  </si>
  <si>
    <t>IRRADIARE - INVESTIGAÇÃO E DESENVOLVIMENTO EM ENGENHARIA E AMBIENTE LDA</t>
  </si>
  <si>
    <t>503513156</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</si>
  <si>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</si>
  <si>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</si>
  <si>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COMPETE2030-FEDER-01241700</t>
  </si>
  <si>
    <t>ZAISAN (PORTUGAL) - UNIPESSOAL LDA</t>
  </si>
  <si>
    <t>516736000</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</si>
  <si>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</si>
  <si>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</si>
  <si>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2026-03-01</t>
  </si>
  <si>
    <t>COMPETE2030-FEDER-01241600</t>
  </si>
  <si>
    <t>BEYOND VISION - SISTEMAS MÓVEIS AUTÓNOMOS DE REALIDADE AUMENTADA, LDA</t>
  </si>
  <si>
    <t>510797806</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</si>
  <si>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</si>
  <si>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</si>
  <si>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2027-10-01</t>
  </si>
  <si>
    <t>COMPETE2030-FEDER-01236200</t>
  </si>
  <si>
    <t>A400 - PROJETISTAS E CONSULTORES DE ENGENHARIA, LDA</t>
  </si>
  <si>
    <t>503500259</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</si>
  <si>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</si>
  <si>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</si>
  <si>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COMPETE2030-FEDER-00030700</t>
  </si>
  <si>
    <t>MUROPLÁS-INDUSTRIA DE PLÁSTICOS, S.A.</t>
  </si>
  <si>
    <t>502188871</t>
  </si>
  <si>
    <t>Aumento da capacidade produtiva e diversificação dos produtos da MUROPLÁS, assentes na Indústria 4.0 e sustentabilidade</t>
  </si>
  <si>
    <t xml:space="preserve">De forma a manter-se numa posição vanguardista no setor onde atua, a MUROPLÁS vai adquirir equipamentos tecnologicamente avançados assentes na indústria 4.0 e sustentabilidade. Com foco na consolidação no setor médico-hospitalar, estes investimentos permitirão maior capacidade de resposta.
Os requisitos específicos do setor médico-hospitalar, onde se insere a empresa, exigem contínuos investimentos, sobretudo nas áreas de injeção, molde e assemblagem. </t>
  </si>
  <si>
    <t>2023-04-03</t>
  </si>
  <si>
    <t>COMPETE2030-FEDER-01233000</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</si>
  <si>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</si>
  <si>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</si>
  <si>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</si>
  <si>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</si>
  <si>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</si>
  <si>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</si>
  <si>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</si>
  <si>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</si>
  <si>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COMPETE2030-FEDER-01216700</t>
  </si>
  <si>
    <t>A.N.J.E.-ASSOCIAÇÃO NACIONAL DE JOVENS EMPRESARIOS</t>
  </si>
  <si>
    <t>501775501</t>
  </si>
  <si>
    <t>Portugal Fashion Innovation Hub</t>
  </si>
  <si>
    <t>Com uma experiência de 30 anos no papel da internacionalização da moda portuguesa, o Portugal Fashion inovou na sua estratégia e posiciona-se agora
como núcleo/hub do ecossistema da moda nacional. Com um novo conceito, afirma-se como mais do que um evento e diferencia-se como uma plataforma
descentralizada, inovando no cruzamento de quatro pilares estratégicos, aliando arte, sustentabilidade e tecnologia como catalisadores da internacionalização do setor. Este reposicionamento tem como objetivo fortalecer a ligação com a indústria, promover a herança cultural e integrar a transição climática e digital. O projeto apresenta um calendário distinto, com um grande evento anual e um ambicioso roteiro internacional. O Portugal Fashion colaborará com designers
emergentes, marcas estabelecidas e especialistas em tecnologia para criar uma experiência que celebra a criatividade, a tradição e a inovação, alinhando-se com as prioridades estratégicas do país e da comunidade global.</t>
  </si>
  <si>
    <t>1062 - Ações coletivas - Internacionalização das empresas</t>
  </si>
  <si>
    <t>COMPETE2030-2024-4</t>
  </si>
  <si>
    <t>2023-03-01</t>
  </si>
  <si>
    <t>COMPETE2030-FEDER-01216600</t>
  </si>
  <si>
    <t>ASSOCIATIVE DESIGN - THE BEST OF PORTUGAL | Made in Portugal, naturally 2024-2026</t>
  </si>
  <si>
    <t xml:space="preserve">Criada com o objetivo de promover internacionalmente o design e os produtos nacionais para o habitat, a marca ASSOCIATIVE DESIGN - THE BEST OF PORTUGAL (AD) assume a missão de dinamizar um movimento de promoção das marcas nacionais de design e lançar desafios de desenvolvimento, inovação e visibilidade dos produtos portugueses, às empresas e marcas nacionais que manifestem a pretensão de uma diferenciação internacional, tendo em vista a reindustrialização baseada no design.
Com ênfase no coletivo, a AD agrega diferentes marcas, designers e indústrias para difundir uma imagem positiva do design português, baseada nos valores de inovação, tecnologia, sustentabilidade e despertando o interesse dos consumidores e profissionais internacionais para a qualidade e modernidade do Made in Portugal. 
A AD está inserida na campanha promocional das Fileiras Casa e Materiais de Construção Portuguesas: MADE IN PORTUGAL, naturally. </t>
  </si>
  <si>
    <t>COMPETE2030-FEDER-01216000</t>
  </si>
  <si>
    <t>​​Cork.Connect | Campanha Internacional da Cortiça   ​​</t>
  </si>
  <si>
    <t>O projeto Cork.Connect | Campanha Internacional da Cortiça, tem como objetivo comunicar a cortiça e os seus produtos nos mercados internacionais, com vista à valorização deste material e das suas aplicações. Com este foco, os principais eixos estratégicos são a comunicação do seu posicionamento premium (enfatizando a sua qualidade, exclusividade e valor agregado), a performance técnica (focando-se nas suas características diferenciadoras perante outros materiais) e a sustentabilidade (destacando a sua origem natural, o seu potencial renovável, reciclável e reutilizável). A estratégia delineada visa, deste modo, o incremento das exportações e o reforço da liderança de Portugal como o centro de excelência na produção, transformação e comercialização deste recurso natural único.</t>
  </si>
  <si>
    <t>COMPETE2030-FEDER-01215900</t>
  </si>
  <si>
    <t>ASSOCIAÇÃO DOS PRODUTORES DE MAÇÃ DE ALCOBAÇA</t>
  </si>
  <si>
    <t>504572598</t>
  </si>
  <si>
    <t>Promoção da Maçã de Alcobaça em Mercados Externos 2024-2026</t>
  </si>
  <si>
    <t>O projeto de Promoção da Maçã de Alcobaça em Mercados Externos 2024-2026 pretende contribuir para a valorização e diferenciação da Maçã de Alcobaça, fomentando as exportações e a inovação, e, transversalmente, a competitividade e visibilidade internacional das empresas portuguesas do setor. A APMA irá, através da presente candidatura, apostar no desenvolvimento e execução de campanhas de promoção internacional da Maçã de Alcobaça nos principais mercados-alvo [Brasil e Espanha], no contexto dos meios/canais digitais e tradicionais, assim como realizar ações de prospeção em diversos mercados de língua espanhola na América e missões inversas para dar a conhecer a realidade do setor junto de compradores, jornalistas e influencers, com vista a aumentar a competitividade e notoriedade da Maçã de Alcobaça e, consequentemente, do tecido empresarial das regiões Centro e Alentejo.</t>
  </si>
  <si>
    <t>COMPETE2030-FEDER-01215400</t>
  </si>
  <si>
    <t>COMISSÃO DE VITICULTURA DA REGIÃO DOS VINHOS VERDES</t>
  </si>
  <si>
    <t>501873635</t>
  </si>
  <si>
    <t>Vinhos Verdes e Vinhos de Lisboa – Uma nova perspetiva Internacional</t>
  </si>
  <si>
    <t>Vinhos Verdes e Vinhos de Lisboa – Uma nova perspetiva Internacional é um novo projeto de internacionalização dos vinhos de duas regiões de Portugal, que produzem vinhos muito diferentes, com muita história e raízes culturais profundas, que se podem complementar, dada a sua diversidade. O Vinho Verde do Norte de Portugal e os Vinhos de Lisboa, oriundos de terrenos à volta da capital do País, lançam-se num novo projeto de cooperação ao encontro dos mercados internacionais selecionados. Consistindo numa grande campanha de promoção do que de melhor se produz naquelas duas icónicas regiões portuguesas, compreende ações nas redes sociais e em master classes on line, bem como ações de promoção presenciais nos principais eventos vínicos internacionais.</t>
  </si>
  <si>
    <t>2024-04-30</t>
  </si>
  <si>
    <t>COMPETE2030-FEDER-01215300</t>
  </si>
  <si>
    <t>ANP ASSOC NACIONAL DE PRODUTORES DE PERA ROCHA</t>
  </si>
  <si>
    <t>503145955</t>
  </si>
  <si>
    <t>Pera Rocha do Oeste – Promoção Internacional</t>
  </si>
  <si>
    <t xml:space="preserve">A ANP pretende, com este projeto, promover a Pera Rocha, reforçando aumentando a notoriedade deste produto a nível internacional. Pretende-se representar os associados nos mercados externos, fomentando os laços comerciais das empresas com os seus clientes. Para iniciar a promoção, pretende-se fazer um rebranding da marca, assim como desenvolver uma forte campanha digital, dirigida a diferentes públicos-alvo. Para além disto, na presente candidatura, incluem-se ainda ações presenciais em feiras, missões inversas, mas também ações de promoção diretas em pontos de venda. Paralelamente, de modo a encontrar novos mercados de exportação, pretende-se desenvolver estudos de mercado para análise de novas possibilidades. </t>
  </si>
  <si>
    <t>COMPETE2030-FEDER-01214500</t>
  </si>
  <si>
    <t>Taste &amp; Feel Portugal 2.0</t>
  </si>
  <si>
    <t>O projeto Taste &amp; Feel Portugal 2.0, pretende a promoção da valorização internacional do setor agroalimentar português com ênfase nas suas fileiras de base territorial enquanto fileiras de excelência, promotoras da qualidade e sustentabilidade dos territórios rurais. Pretende uma abordagem integrada de mercados externos sólidos e atrativos, recorrendo à cooperação colaborativa e ativa, tanto em mercados já abordados, quanto em novos mercados, com vista ao desenvolvimento de sinergias efetivas e duradouras para as PME portuguesas. Focado nos mercados da Finlândia, Suécia, Alemanha, Dinamarca, Polónia, EUA e Canadá, o conjunto de ações previsto pelo Projeto visa não apenas a entrada bem-sucedida nos mercados visados, mas também sustentar o crescimento e a competitividade global das PME portuguesas assim como fortalecer a imagem de qualidade associada a Portugal no setor.</t>
  </si>
  <si>
    <t>COMPETE2030-FEDER-01214200</t>
  </si>
  <si>
    <t>The Eco-Conscious Country by Home from Portugal 2024-2025</t>
  </si>
  <si>
    <t xml:space="preserve">O The Eco-Conscious Country by Home from Portugal é um projeto coletivo de apoio à Internacionalização Empresarial, promovido pela Associação Home from Portugal, com o objetivo de apoiar a internacionalização da indústria do têxtil-lar português, através da demonstração que Portugal e a Indústria do Têxtil-Lar nacional são modelos de Sustentabilidade Empresarial, com respeito pela Economia Circular, utilizando materiais oriundos de matérias primas desenvolvidas e produzidas sustentavelmente, com recurso em todo o processo produtivo a energias limpas e renováveis e com responsabilidade social na relação com todos os seus colaboradores e a sociedade civil. </t>
  </si>
  <si>
    <t>COMPETE2030-FEDER-01213400</t>
  </si>
  <si>
    <t>Portugal Gourmet - Promoção dos produtos Portugueses dos sectores do Azeite, Queijo, Vinho, Enchidos e Frutos de Casca Rija, nos mercados do Brasil, Moçambique e Macau/China</t>
  </si>
  <si>
    <t xml:space="preserve">A AJAP, considerando o interesse manifestado pelos associados em dar a conhecer internacionalmente o que de melhor se faz em Portugal, idealizou a campanha de promoção: “Portugal Gourmet”, que objetiva promover, através de uma ação coletiva, cinco produtos de referência (Azeite, Queijo, Vinho, Enchidos e Frutos de Casca Rija) produzidos em Portugal reforçando, desta forma, a competitividade do setor agroalimentar e contribuindo para a convergência dos territórios Norte, Centro e Alentejo. As ações de promoção serão realizadas em três países cujas relações comerciais portuguesas são profundas e familiares – Brasil, Moçambique e Macau/China, potenciado o acesso a segmentos de mercado com melhores valorizações dos produtos nacionais que se pretendem promover. </t>
  </si>
  <si>
    <t>COMPETE2030-FEDER-01213300</t>
  </si>
  <si>
    <t>Global.MODAPORTUGAL 24/26</t>
  </si>
  <si>
    <t>Projeto que visa o desenvolvimento de uma campanha de promoção da imagem da indústria de vestuário e moda nacional nos mercados internacionais, assente na implementação de um conjunto de instrumentos de comunicação e marketing, tais como: revistas, ações de demonstração em Escolas de Moda, missões inversas, mostras e exposições.</t>
  </si>
  <si>
    <t>COMPETE2030-FEDER-01168900</t>
  </si>
  <si>
    <t>DRT RAPID - PROTÓTIPOS E MOLDES LDA</t>
  </si>
  <si>
    <t>504805657</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</si>
  <si>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</si>
  <si>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</si>
  <si>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COMPETE2030-FEDER-01211600</t>
  </si>
  <si>
    <t>SustainablePackPT - Sustainable and Innovative Packaging Solutions from Portugal</t>
  </si>
  <si>
    <t>O SustainablePackPT – Sustainable and Inovative Packaging Solutions from Portugal é uma ação coletiva de apoio à internacionalização do setor português das embalagens. Visa promover as exportações nacionais de embalagens e reforçar o posicionamento do setor em exigentes cadeias de valor de oito mercados selecionados pelo seu elevado potencial como clientes com poder de compra e grande exigência nos requisitos de qualidade, inteligência e sustentabilidade das embalagens.  Ao nível operacional o SustainablePackPt pretende promover a indústria portuguesa da embalagem nos mercados alvo, produzir e disseminar conhecimento e capacitar as empresas para serem mais competitivas nos mercados internacionais, visando o aumento das exportações e a internacionalização dos negócios e o aumento da notoriedade do setor da embalagem nos mercados globais, especialmente Países Baixos, Bélgica, Alemanha, Dinamarca, Suécia, Noruega, Canadá e EUA.</t>
  </si>
  <si>
    <t>2027-02-16</t>
  </si>
  <si>
    <t>COMPETE2030-FEDER-01210100</t>
  </si>
  <si>
    <t>PORTUGALFOODS - ASSOCIAÇÃO PARA A INTERNACIONALIZAÇÃO E INOVAÇÃO AGROALIMENTAR - PFAIIA</t>
  </si>
  <si>
    <t>Portugal Excecional 2030</t>
  </si>
  <si>
    <t>O projeto Portugal Excecional 2030, promovido pela PortugalFoods, tem como objetivo central estratégico a capacitação do tecido empresarial agroalimentar para a internacionalização, através da análise e vigilância de mercados, da produção e partilha de conhecimento bem como da promoção do setor em mercados internacionais estratégicos selecionados, contribuindo para o aumento das exportações e da visibilidade internacional do setor agroalimentar português.</t>
  </si>
  <si>
    <t>COMPETE2030-FEDER-01209300</t>
  </si>
  <si>
    <t>AVEIRO 5.0 EXPORT</t>
  </si>
  <si>
    <t>O projeto Aveiro 5.0 Export tem como objetivo reforçar a internacionalização das PME do distrito de Aveiro, destacando o tecido económico tecnologicamente avançado do Distrito. Com um caráter multissetorial, o projeto promove as fileiras com maior capacidade competitiva, alinhadas com as áreas de especialização inteligente das regiões. A criação da marca "Aveiro 5.0" visa promover o tecido industrial como moderno e inovador, destacando a sua capacidade de incorporar a transição digital e ambiental e inserir-se nas grandes cadeias de fornecimento globais. O projeto busca criar uma estrutura colaborativa de internacionalização das PME, com impacto contínuo na economia e reforço da orientação externa das empresas, integrando também ações de prospeção, promoção e capacitação. O foco está nos mercados maduros da França, EUA, Japão, e nos mercados emergentes da Europa Central e de Leste.</t>
  </si>
  <si>
    <t>COMPETE2030-FEDER-01209200</t>
  </si>
  <si>
    <t>AEDCP - ASSOCIAÇÃO PORTUGUESA PARA O CLUSTER DAS INDUSTRIAS AERONÁUTICA, DO ESPAÇO E DA DEFESA</t>
  </si>
  <si>
    <t>514347279</t>
  </si>
  <si>
    <t>GLOBAL CONNECT</t>
  </si>
  <si>
    <t>O projeto Global Connect é uma ação coletiva que pretende contribuir para o reconhecimento internacional da imagem de qualidade e sustentabilidade dos bens e serviços produzidos na fileira das industria aeronáutica e do espaço nas regiões Norte, Centro e Alentejo, da sua sofisticação e inovação, bem como, na disponibilização às PME de informação sobre as tendências mundiais nestes setores, para conhecimento das necessidades do mercado visando a sua melhor preparação para competirem nos mercados internacionais definidos como estratégicos para o setor.
Desta forma, o projeto Global Connect visa alavancar a internacionalização da economia portuguesa através da dinamização e promoção integrada da oferta das PME das fileiras AED das regiões das NUTS II (Norte, Centro e Alentejo) junto de 10 mercados internacionais com relevância e em franco crescimento nos setores visados (Alemanha, França, UK, Espanha, Itália, Estados Unidos América, Brasil, Emiratos Árabes Unidos, Países Baixos e Canadá).</t>
  </si>
  <si>
    <t>COMPETE2030-FEDER-01004100</t>
  </si>
  <si>
    <t>SPAROS LDA</t>
  </si>
  <si>
    <t>508447402</t>
  </si>
  <si>
    <t>OptiFeeSH - Solução informática para optimização da performance das produções aquícolas</t>
  </si>
  <si>
    <t>O consórcio OptiFeeSH pretende com este projecto lançar uma nova solução informática para optimizar a produção aquícola com enfoque para a optimização da alimentação. Para isso, o consórcio irá usar modelos de simulação de crescimento de peixes baseados em nutrição, juntamente com algoritmos de optimização, para gerar as escolhas ideais de planos de produção.</t>
  </si>
  <si>
    <t>2023-06-01</t>
  </si>
  <si>
    <t>COMPETE2030-FEDER-00039500</t>
  </si>
  <si>
    <t>LAGAR DA HERDADE DOS MACHADOS, LDA</t>
  </si>
  <si>
    <t>517271184</t>
  </si>
  <si>
    <t>Lagar Herdade dos Machados</t>
  </si>
  <si>
    <t>Este projeto consiste na instalação de um Lagar, na Herdade dos Machados, que pretende dar resposta às produções dos seus associados e também a outros produtores da região. Esta indústria pretende otimizar as condições de extração e com isso acrescentar valor à produção primária.</t>
  </si>
  <si>
    <t>2023-04-12</t>
  </si>
  <si>
    <t>2025-04-11</t>
  </si>
  <si>
    <t>COMPETE2030-FEDER-00039700</t>
  </si>
  <si>
    <t>ELMATE-MALHAS E CONFECÇÕES UNIPESSOAL LDA</t>
  </si>
  <si>
    <t>501949275</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</si>
  <si>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</si>
  <si>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</si>
  <si>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2023-07-26</t>
  </si>
  <si>
    <t>2025-07-14</t>
  </si>
  <si>
    <t>COMPETE2030-FEDER-01208600</t>
  </si>
  <si>
    <t>FÓRUM OCEANO - ASSOCIAÇÃO DA ECONOMIA DO MAR</t>
  </si>
  <si>
    <t>509072763</t>
  </si>
  <si>
    <t>PBEg@ - Portugal Blue Economy Go Global</t>
  </si>
  <si>
    <t xml:space="preserve">O PBEg@ - Portugal Blue Economy Go Global constitui uma ação coletiva orientada para promover internacionalmente a Economia Azul portuguesa, potenciando as suas exportações e a atração de investimento direto estrangeiro. Com uma componente inicial orientada para estudar e conhecer numa base atualizada as oportunidades e os desafios que se colocam à internacionalização das várias fileiras que integram a Economia Azul em Portugal, o projeto centra-se num conjunto alargado de ações de presença em certames internacionais de referência na Economia Azul, de missões diretas a mercados-alvo e de missões inversas de stakeholders dos mercados-alvo a Portugal. Em paralelo, o projeto terá uma forte preocupação com a divulgação e disseminação das ações a desenvolver e dos resultados decorrentes das mesmas, potenciando o impacto da ação coletiva como um todo.    </t>
  </si>
  <si>
    <t>COMPETE2030-FEDER-01207700</t>
  </si>
  <si>
    <t>OPTIMAL STRUCTURAL SOLUTIONS, LDA</t>
  </si>
  <si>
    <t>508731232</t>
  </si>
  <si>
    <t>Desenvolvimento de Sistemas de Propulsão Elétricos a Célula de Hidrogénio para Veículos de Médio e Grande Porte</t>
  </si>
  <si>
    <t>O projeto e-POWER pretende assim investigar e desenvolver uma solução de um sistema propulsivo a célula de hidrogénio (FCE – Fuel Cell Electric) para veículos de passageiros e mercadorias de médio e grande porte, i.e., acima das 3,5 toneladas. Neste projeto pretende-se investigar cada um dos subsistemas e integrá-los num sistema unificada, através de um sistema de gestão de energia movido a inteligência artificial.</t>
  </si>
  <si>
    <t>COMPETE2030-FEDER-01205900</t>
  </si>
  <si>
    <t>SARSPEC, LDA</t>
  </si>
  <si>
    <t>510992900</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</si>
  <si>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</si>
  <si>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</si>
  <si>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2024-06-01</t>
  </si>
  <si>
    <t>2027-06-01</t>
  </si>
  <si>
    <t>COMPETE2030-FEDER-01205200</t>
  </si>
  <si>
    <t>UTIS - ULTIMATE TECHNOLOGY TO INDUSTRIAL SAVINGS, LDA</t>
  </si>
  <si>
    <t>514744111</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</si>
  <si>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</si>
  <si>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</si>
  <si>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2028-01-02</t>
  </si>
  <si>
    <t>COMPETE2030-FEDER-01204800</t>
  </si>
  <si>
    <t>CPCIT4ALL - COMPANHIA PORTUGUESA DE COMPUTADORES, INOVAÇÃO TECNOLÓGICA, LDA</t>
  </si>
  <si>
    <t>507982045</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</si>
  <si>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</si>
  <si>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</si>
  <si>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COMPETE2030-FEDER-01204700</t>
  </si>
  <si>
    <t>SKILLENT, LDA</t>
  </si>
  <si>
    <t>513489681</t>
  </si>
  <si>
    <t>SmartProduce - Sistema Inteligente para Produtores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</si>
  <si>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</si>
  <si>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COMPETE2030-FEDER-01204600</t>
  </si>
  <si>
    <t>FUMEINOR - INDÚSTRIA DE FUMEIRO E CONEXOS LDA</t>
  </si>
  <si>
    <t>503878367</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</si>
  <si>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</si>
  <si>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</si>
  <si>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COMPETE2030-FEDER-00040500</t>
  </si>
  <si>
    <t>ZIGMAX - ELEMENTOS DE CONSTRUÇÃO METÁLICOS, UNIPESSOAL LDA</t>
  </si>
  <si>
    <t>517093871</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</si>
  <si>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</si>
  <si>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</si>
  <si>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2023-01-02</t>
  </si>
  <si>
    <t>2024-12-23</t>
  </si>
  <si>
    <t>COMPETE2030-FEDER-01204500</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</si>
  <si>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</si>
  <si>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</si>
  <si>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COMPETE2030-FEDER-01204200</t>
  </si>
  <si>
    <t>SPIN.WORKS S.A.</t>
  </si>
  <si>
    <t>507621522</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</si>
  <si>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</si>
  <si>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</si>
  <si>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2025-03-04</t>
  </si>
  <si>
    <t>2027-06-03</t>
  </si>
  <si>
    <t>COMPETE2030-FEDER-01208400</t>
  </si>
  <si>
    <t>Portuguese Stone – The Natural Path 24/26</t>
  </si>
  <si>
    <t>O projeto Portuguese Stone – The Natural Path 24/26, apresentado pela Associação Nacional da Indústria Extractiva e Transformadora tem como objetivo estratégico reforçar a internacionalização do Setor da Pedra Natural, procurando alavancar a visibilidade da oferta nacional, promover a entrada em segmentos de maior valor acrescentado e contribuir para a valorização e potencialização de fatores imateriais (de diferenciação e valorização) de competitividade de natureza coletiva. Pretende-se promover e valorizar a imagem e reconhecimento internacional das PME deste setor, através da dinamização de atividades de reforço de visibilidade e notoriedade, ações de promoção junto dos mercados externos, de capacitação empresarial para a internacionalização, desenvolvimento de redes colaborativas, promoção e marketing internacional, com enfoque no digital, que permitam aumentar a visibilidade da oferta de valor nos mercados externos.</t>
  </si>
  <si>
    <t>COMPETE2030-FEDER-01208300</t>
  </si>
  <si>
    <t>NEXT CHALLENGE ASIA II</t>
  </si>
  <si>
    <t>O Projeto Next Challenge Asia II visa impulsionar a internacionalização da economia e das PME portuguesas em mercados estratégicos e de grande potencial de crescimento como são os mercados asiáticos. Focado em aumentar o conhecimento sobre a Tailândia, Malásia, Indonésia, Vietname, Japão, Coreia do Sul e China, o Projeto tem como intuito a promoção de setores, empresas e produtos estratégicos nacionais procurando a abertura de novos canais de negócio e fortalecer a imagem de qualidade associada à marca Portugal, através de ações especificas que permitam a penetração sustentado nos mercados visados, o crescimento e a competitividade global das PME através de um conjunto e ações que permitam a capacitação para as especificidades culturais e económicas destas regiões. Pretende promover, a definição de estratégias que visem o acesso a novos mercados e a cadeias de valor globais, valorizando as ferramentas da indústria 4.0, marketing digital e tecnologia 5G, e a da marca “Portugal”.</t>
  </si>
  <si>
    <t>COMPETE2030-FEDER-01208200</t>
  </si>
  <si>
    <t>Portuguese Shoes 2025/2026 - Campanha de Imagem do Cluster do Calçado</t>
  </si>
  <si>
    <t xml:space="preserve">No âmbito do Plano Estratégico para o Cluster do Calçado 2030, o setor renovou a ambição de “ser a referência internacional da indústria de calçado e reforçar as exportações portuguesas, aliando virtuosamente a sofisticação e criatividade com a eficiência produtiva, assente no desenvolvimento tecnológico e na gestão da cadeia internacional de valor, assim garantindo o futuro de uma base produtiva nacional, sustentável e altamente competitiva”.
No âmbito deste projeto, a APICCAPS procurará reposicionar a indústria portuguesa de calçado na cena competitiva internacional através de uma campanha que inclui:
1. Portal Portuguese Shoes
2. Marketing de Conteúdos
3. Associação a eventos de Moda com projeção internacional 
4. Imprensa e Relações-Públicas 
5. Programas escolas internacionais 
6. Ações de disseminação e avaliação </t>
  </si>
  <si>
    <t>COMPETE2030-FEDER-01204300</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</si>
  <si>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</si>
  <si>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</si>
  <si>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2024-11-04</t>
  </si>
  <si>
    <t>COMPETE2030-FEDER-01203300</t>
  </si>
  <si>
    <t>PORTOCANNA, S.A.</t>
  </si>
  <si>
    <t>515402010</t>
  </si>
  <si>
    <t>CANNVALUE - Valorização de Subprodutos do processo de extração de canabinoides e suas aplicações</t>
  </si>
  <si>
    <t xml:space="preserve">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
</t>
  </si>
  <si>
    <t>COMPETE2030-FEDER-01202600</t>
  </si>
  <si>
    <t>VLB TEC, S.A.</t>
  </si>
  <si>
    <t>513552049</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</si>
  <si>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</si>
  <si>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artificial.</t>
  </si>
  <si>
    <t>COMPETE2030-FEDER-01201300</t>
  </si>
  <si>
    <t>ADEGA COOPERATIVA DE FREIXO DE ESPADA A CINTA C R L</t>
  </si>
  <si>
    <t>501055550</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</si>
  <si>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</si>
  <si>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</si>
  <si>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2027-10-31</t>
  </si>
  <si>
    <t>COMPETE2030-FEDER-01200600</t>
  </si>
  <si>
    <t>OCEAN BLOSSOM - LDA</t>
  </si>
  <si>
    <t>517881357</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</si>
  <si>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</si>
  <si>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</si>
  <si>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COMPETE2030-FEDER-01200200</t>
  </si>
  <si>
    <t>STEELTRAX, S.A.</t>
  </si>
  <si>
    <t>516090232</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</si>
  <si>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</si>
  <si>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</si>
  <si>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COMPETE2030-FEDER-01200100</t>
  </si>
  <si>
    <t>CRIAMKNOWLEDGE, S.A.</t>
  </si>
  <si>
    <t>513164952</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</si>
  <si>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</si>
  <si>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</si>
  <si>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2025-01-15</t>
  </si>
  <si>
    <t>2027-01-14</t>
  </si>
  <si>
    <t>COMPETE2030-FEDER-01199900</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</si>
  <si>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</si>
  <si>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</si>
  <si>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2024-10-15</t>
  </si>
  <si>
    <t>2027-10-14</t>
  </si>
  <si>
    <t>Norte;Açores</t>
  </si>
  <si>
    <t>COMPETE2030-FEDER-01199100</t>
  </si>
  <si>
    <t>CO2OFFSET, S.A.</t>
  </si>
  <si>
    <t>516594672</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</si>
  <si>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</si>
  <si>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</si>
  <si>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COMPETE2030-FEDER-01198300</t>
  </si>
  <si>
    <t>DEIFIL TECHNOLOGY LDA</t>
  </si>
  <si>
    <t>509658490</t>
  </si>
  <si>
    <t>MiOlive3 - Desenvolvimento de variedades de oliveira micropropagadas, micorrizadas e microenxertadas.</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</si>
  <si>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</si>
  <si>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COMPETE2030-FEDER-01197500</t>
  </si>
  <si>
    <t>VALE DA ROSA - SOCIEDADE AGRÍCOLA, LDA</t>
  </si>
  <si>
    <t>508273080</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</si>
  <si>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</si>
  <si>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</si>
  <si>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</si>
  <si>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</si>
  <si>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514620927</t>
  </si>
  <si>
    <t>Solução de Gestão para Águas Residuais</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</si>
  <si>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</si>
  <si>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COMPETE2030-FEDER-00042600</t>
  </si>
  <si>
    <t>MARSILINOX - INDÚSTRIA METALÚRGICA LDA</t>
  </si>
  <si>
    <t>503942502</t>
  </si>
  <si>
    <t>Inovação Produtiva e Processual para a continuidade da incorporação da i4.0</t>
  </si>
  <si>
    <t>A Marsilinox tem vindo a apostar de forma contínua na inovação produtiva e processual, através de investimentos estratégicos, com comprovadas vantagens competitivas decorrentes do cumprimento dos objetivos propostos. Continuando essa estratégia, pretende adquirir nova e inovadora tecnologia produtiva e gestionária, seguindo os princípios da i4.0 e valorizando, de igual forma, a redução da sua pegada ambiental, através de investimentos nesta área.</t>
  </si>
  <si>
    <t>2025-03-24</t>
  </si>
  <si>
    <t>COMPETE2030-FEDER-00042700</t>
  </si>
  <si>
    <t>MECPREC, UNIPESSOAL LDA</t>
  </si>
  <si>
    <t>508410452</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</si>
  <si>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</si>
  <si>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</si>
  <si>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2023-06-16</t>
  </si>
  <si>
    <t>2025-05-15</t>
  </si>
  <si>
    <t>COMPETE2030-FEDER-01196700</t>
  </si>
  <si>
    <t>ISPT - INDUSTRIAL SERVICES, S.A.</t>
  </si>
  <si>
    <t>503715450</t>
  </si>
  <si>
    <t>EC Valve -  Sistema de monitorização online de fugas internas em válvulas industriais</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</si>
  <si>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</si>
  <si>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2026-08-30</t>
  </si>
  <si>
    <t>COMPETE2030-FEDER-01195200</t>
  </si>
  <si>
    <t>AGRO-ON, UNIPESSOAL LDA</t>
  </si>
  <si>
    <t>510030408</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</si>
  <si>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</si>
  <si>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</si>
  <si>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</si>
  <si>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COMPETE2030-FEDER-01195100</t>
  </si>
  <si>
    <t>LIGHTENJIN II - INDUSTRIA DE ILUMINAÇÃO, LDA</t>
  </si>
  <si>
    <t>513904409</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</si>
  <si>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</si>
  <si>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</si>
  <si>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2027-09-29</t>
  </si>
  <si>
    <t>COMPETE2030-FEDER-01194000</t>
  </si>
  <si>
    <t>SMALLMATEK - SMALL MATERIALS AND TECHNOLOGIES, LDA</t>
  </si>
  <si>
    <t>509613780</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</si>
  <si>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</si>
  <si>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</si>
  <si>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COMPETE2030-FEDER-00043200</t>
  </si>
  <si>
    <t>SAFETY MATERIAIS CONTRA INCÊNDIO, S.A.</t>
  </si>
  <si>
    <t>508607990</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</si>
  <si>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</si>
  <si>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</si>
  <si>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2023-08-01</t>
  </si>
  <si>
    <t>2025-07-21</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</si>
  <si>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</si>
  <si>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</si>
  <si>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</si>
  <si>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COMPETE2030-FEDER-01193100</t>
  </si>
  <si>
    <t>NECTON - COMPANHIA PORTUGUESA DE CULTURAS MARINHAS S.A.</t>
  </si>
  <si>
    <t>504032194</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</si>
  <si>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</si>
  <si>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</si>
  <si>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COMPETE2030-FEDER-00043500</t>
  </si>
  <si>
    <t>DOMINO-INDUSTRIAS CERAMICAS S.A.</t>
  </si>
  <si>
    <t>502079215</t>
  </si>
  <si>
    <t>Incremento Competitividade Empresa nos mercados internacionais, pela aposta na Inovação, Sustentabilidade, Eficiência.</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</si>
  <si>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</si>
  <si>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2022-12-21</t>
  </si>
  <si>
    <t>COMPETE2030-FEDER-01193000</t>
  </si>
  <si>
    <t>GET EFFY - EFFICIENCY TECHNOLOGIES, LDA</t>
  </si>
  <si>
    <t>514379871</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</si>
  <si>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</si>
  <si>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</si>
  <si>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COMPETE2030-FEDER-01192200</t>
  </si>
  <si>
    <t>Construção com Robótica Inteligente e Arquitetura Revolucionária de Tecnologias Emergentes</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</si>
  <si>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</si>
  <si>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COMPETE2030-FEDER-01191300</t>
  </si>
  <si>
    <t>SUBMERCI CONSTRUÇÃO E URBANIZAÇÕES LDA</t>
  </si>
  <si>
    <t>505274230</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</si>
  <si>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</si>
  <si>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</si>
  <si>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COMPETE2030-FEDER-01190900</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</si>
  <si>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</si>
  <si>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</si>
  <si>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COMPETE2030-FEDER-01190500</t>
  </si>
  <si>
    <t>ADYTA, LDA</t>
  </si>
  <si>
    <t>513563407</t>
  </si>
  <si>
    <t xml:space="preserve">AdytaPhone - aplicação para comunicações seguras post-quantum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</si>
  <si>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</si>
  <si>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2026-11-17</t>
  </si>
  <si>
    <t>COMPETE2030-FEDER-01189700</t>
  </si>
  <si>
    <t>CORTADORIA NACIONAL DE PÊLO S.A.</t>
  </si>
  <si>
    <t>505230887</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</si>
  <si>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</si>
  <si>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</si>
  <si>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COMPETE2030-FEDER-01188400</t>
  </si>
  <si>
    <t>FEHST - COMPONENTES LDA</t>
  </si>
  <si>
    <t>503263575</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</si>
  <si>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</si>
  <si>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</si>
  <si>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</si>
  <si>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</si>
  <si>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516011987</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</si>
  <si>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</si>
  <si>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</si>
  <si>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</si>
  <si>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</si>
  <si>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516592955</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</si>
  <si>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</si>
  <si>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</si>
  <si>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COMPETE2030-FEDER-01184800</t>
  </si>
  <si>
    <t>HOUSELAB, LDA</t>
  </si>
  <si>
    <t>510802230</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</si>
  <si>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</si>
  <si>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</si>
  <si>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</si>
  <si>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</si>
  <si>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510643930</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</si>
  <si>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</si>
  <si>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</si>
  <si>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</si>
  <si>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</si>
  <si>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502907649</t>
  </si>
  <si>
    <t>3S4-Leather – Soluções Sustentáveis e Sensorizadas à base de resíduos de couro por manufatura aditiva</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</si>
  <si>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</si>
  <si>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COMPETE2030-FEDER-01183400</t>
  </si>
  <si>
    <t>EGITRON - ENGENHARIA E AUTOMAÇÃO INDUSTRIAL, UNIPESSOAL LDA</t>
  </si>
  <si>
    <t>503842060</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</si>
  <si>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</si>
  <si>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</si>
  <si>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COMPETE2030-FEDER-01182900</t>
  </si>
  <si>
    <t>E-GOI, LDA</t>
  </si>
  <si>
    <t>514727420</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</si>
  <si>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</si>
  <si>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</si>
  <si>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</si>
  <si>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</si>
  <si>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516257510</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</si>
  <si>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</si>
  <si>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</si>
  <si>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COMPETE2030-FEDER-01181800</t>
  </si>
  <si>
    <t>FARCIMAR- SOLUÇÕES EM PRÉ-FABRICADOS DE BETÃO,S.A.</t>
  </si>
  <si>
    <t>502171090</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</si>
  <si>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</si>
  <si>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</si>
  <si>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</si>
  <si>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</si>
  <si>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514509120</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</si>
  <si>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</si>
  <si>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</si>
  <si>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COMPETE2030-FEDER-00045400</t>
  </si>
  <si>
    <t>SOCIEDADE PANIFICADORA COSTA &amp; FERREIRA, S.A.</t>
  </si>
  <si>
    <t>502430001</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</si>
  <si>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</si>
  <si>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</si>
  <si>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2025-01-14</t>
  </si>
  <si>
    <t>2027-01-05</t>
  </si>
  <si>
    <t>COMPETE2030-FEDER-01179800</t>
  </si>
  <si>
    <t>XHOCKWARE, LDA</t>
  </si>
  <si>
    <t>510942571</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</si>
  <si>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</si>
  <si>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</si>
  <si>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COMPETE2030-FEDER-01179500</t>
  </si>
  <si>
    <t>A.N.O.-SISTEMAS DE INFORMATICA E SERVIÇOS LDA</t>
  </si>
  <si>
    <t>503182710</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</si>
  <si>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</si>
  <si>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</si>
  <si>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2024-05-02</t>
  </si>
  <si>
    <t>COMPETE2030-FEDER-01178600</t>
  </si>
  <si>
    <t>SIVAL-GESSOS ESPECIAIS LDA</t>
  </si>
  <si>
    <t>501720103</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</si>
  <si>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</si>
  <si>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</si>
  <si>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2027-10-09</t>
  </si>
  <si>
    <t>COMPETE2030-FEDER-01178500</t>
  </si>
  <si>
    <t>HOSPITAL VETERINÁRIO DE S. BENTO LDA</t>
  </si>
  <si>
    <t>503900699</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</si>
  <si>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</si>
  <si>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</si>
  <si>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</si>
  <si>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</si>
  <si>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518137589</t>
  </si>
  <si>
    <t>Desenvolvimento de sistemas de armazenamento de energia modulares e sistemas de descarrega total de baterias para reciclagem.</t>
  </si>
  <si>
    <t xml:space="preserve">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 </t>
  </si>
  <si>
    <t>COMPETE2030-FEDER-01177900</t>
  </si>
  <si>
    <t>ECO4M: Máquina de perfilar ecológica</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</si>
  <si>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</si>
  <si>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COMPETE2030-FEDER-01177800</t>
  </si>
  <si>
    <t>ARALAB - EQUIPAMENTOS DE LABORATÓRIO E ELECTROMECÂNICA GERAL LDA</t>
  </si>
  <si>
    <t>501516590</t>
  </si>
  <si>
    <t>EcoEnviroClimate - Inovação em refrigeração sustentável</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</si>
  <si>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</si>
  <si>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COMPETE2030-FEDER-01176700</t>
  </si>
  <si>
    <t>MULTIVISION - CONSULTORIA EM TELECOMUNICAÇÕES E INFORMÁTICA, LDA</t>
  </si>
  <si>
    <t>508104190</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</si>
  <si>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</si>
  <si>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</si>
  <si>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COMPETE2030-FEDER-00046300</t>
  </si>
  <si>
    <t>KTUBO INJECTION LDA</t>
  </si>
  <si>
    <t>513918507</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</si>
  <si>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</si>
  <si>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</si>
  <si>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2026-06-22</t>
  </si>
  <si>
    <t>COMPETE2030-FEDER-01207800</t>
  </si>
  <si>
    <t>AHRESP-ASSOCIAÇÃO DA HOTELARIA RESTAURAÇÃO E SIMILARES DE PORTUGAL</t>
  </si>
  <si>
    <t>503767514</t>
  </si>
  <si>
    <t>Taste Portugal - TASCA: Restaurante Português Autêntico - Valorização e Promoção Internacional</t>
  </si>
  <si>
    <t>A operação Taste Portugal – TASCA: Restaurante Português Autêntico tem como âmbito a valorização e a promoção internacional da gastronomia portuguesa como produto turístico diferenciador e sustentável. Para tal, irá atuar na capacitação, estruturação da oferta e promoção turística dos restaurantes portugueses autênticos, a “Tasca Portuguesa”, enquanto estabelecimentos de referência para a experimentação dos produtos gastronómicos das regiões Norte, Centro e Alentejo, mas também como lugares de socialização e de vivência cultural naqueles territórios. Por outro lado, o projeto prevê a consolidação da Rede de Restaurantes Portugueses no Mundo, enquanto espaços de promoção dos produtos e receituário da gastronomia portuguesa e do país enquanto destino turístico de referência. Contempla, ainda, a realização de ações de promoção e ativação em mercados prioritários no continente europeu e americano, bem como a realização de ações dirigidas à promoção do país em plataformas digitais.</t>
  </si>
  <si>
    <t>COMPETE2030-FEDER-01189400</t>
  </si>
  <si>
    <t>NERBE - AEBAL ASSOCIAÇÃO EMPRESARIAL DO BAIXO ALENTEJO E LITORAL</t>
  </si>
  <si>
    <t>502280301</t>
  </si>
  <si>
    <t>SAVEURS du PORTUGAL - Promoção Internacional de Produtos Endógenos Regionais</t>
  </si>
  <si>
    <t>O projeto de internacionalização SAVEURS du PORTUGAL visa aumentar as exportações e elevar o posicionamento de produtos agroalimentares endógenos nos mercados de França, Luxemburgo e Suíça, aproveitando o potencial da rede de importadores/ distribuidores e empresários da restauração da diáspora portuguesa para alavancar a presença internacional da oferta nacional e o reconhecimento dos seus atributos de diferenciação, qualidade e sustentabilidade. A abordagem a estes mercados é feita mediante um conjunto estruturado de ações que potenciam mais e melhor inteligência económica na competitividade nos mercados internacionais, tais como partilha de conhecimento, a capacitação e a promoção internacional da oferta regional portuguesa.</t>
  </si>
  <si>
    <t>COMPETE2030-FEDER-01189300</t>
  </si>
  <si>
    <t>Expand Portugal</t>
  </si>
  <si>
    <t>O Projeto "Expand Portugal" visa apoiar a internacionalização das empresas através da promoção de processos colaborativos, por meio do desenvolvimento de uma plataforma digital que facilitará o planeamento estratégico internacional, a partilha de conhecimentos e a capacitação para a abordagem aos mercados do Golfo Pérsico e da Índia. As ações pretendem disponibilizar ferramentas coletivas que aumentem a inteligência económica das empresas, reforcem a sua competitividade nos mercados internacionais, permitindo-lhes responder a segmentos mais sofisticados da procura e a desenvolver ações internacionais mais sustentadas. O objetivo é dotar as PMEs de instrumentos inovadores e conhecimentos técnicos que sustentem ações de internacionalização mais eficazes e duradouras. Com um enfoque no aumento do conhecimento e no reforço da competitividade, pretende-se dotar as empresas com ferramentas e conhecimentos para enfrentarem com sucesso os desafios da internacionalização no cenário global.</t>
  </si>
  <si>
    <t>COMPETE2030-FEDER-01189100</t>
  </si>
  <si>
    <t>AGÊNCIA REGIONAL DE PROMOÇÃO TURÍSTICA DO ALENTEJO - TURISMO DO ALENTEJO</t>
  </si>
  <si>
    <t>506829987</t>
  </si>
  <si>
    <t>Reforço da Notoriedade dos destinos Alentejo, Porto e Norte e Centro de Portugal</t>
  </si>
  <si>
    <t>Iniciativa de natureza estruturante e concertada, para a promoção internacional dos 3 territórios Regionais, com foco essencial na redução da sazonalidade captação de conhecimento e correção de assimetrias na procura, contribuindo para a solidificação da notoriedade dos Destinos Alentejo, Porto e Norte e Centro de Portugal e concomitantemente do Destino Portugal. Neste âmbito, as Agências Regionais de Promoção Internacional (Alentejo, Porto e Norte e Centro de Portugal) procederão à realização de ações de prospeção e conhecimento nos mercados, ações inversas, campanhas de marketing digital, acompanhadas de campanhas de disseminação e comunicação dos resultados através de ferramenta inovadora de partilha de conhecimento, . Estas ações incidirão sobre os mercados do Arábia Saudita, Emiratos Árabes Unidos, Japão, Coreia do Sul e México por se reconhecer que estes procuram os produtos turísticos que se oferecem durante todo o ano e em todos estes territórios.</t>
  </si>
  <si>
    <t>2025-01-27</t>
  </si>
  <si>
    <t>2027-01-26</t>
  </si>
  <si>
    <t>COMPETE2030-FEDER-01175100</t>
  </si>
  <si>
    <t>N10GLED, LDA</t>
  </si>
  <si>
    <t>517438828</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</si>
  <si>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</si>
  <si>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</si>
  <si>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</si>
  <si>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</si>
  <si>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507208030</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</si>
  <si>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</si>
  <si>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</si>
  <si>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COMPETE2030-FEDER-01174800</t>
  </si>
  <si>
    <t>PORCELANAS DA COSTA VERDE S.A.</t>
  </si>
  <si>
    <t>502606576</t>
  </si>
  <si>
    <t>LaserCer – Tecnologias Inteligentes de Manufatura Aditiva por Laser para Cerâmica</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</si>
  <si>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</si>
  <si>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COMPETE2030-FEDER-01174500</t>
  </si>
  <si>
    <t>SILICOLIFE, S.A.</t>
  </si>
  <si>
    <t>509377220</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</si>
  <si>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</si>
  <si>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</si>
  <si>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2026-06-01</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</si>
  <si>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</si>
  <si>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</si>
  <si>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</si>
  <si>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</si>
  <si>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</si>
  <si>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507864964</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</si>
  <si>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</si>
  <si>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</si>
  <si>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</si>
  <si>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</si>
  <si>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510257895</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</si>
  <si>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</si>
  <si>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</si>
  <si>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COMPETE2030-FEDER-00047500</t>
  </si>
  <si>
    <t>MGR PACKAGING S.A.</t>
  </si>
  <si>
    <t>515797553</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</si>
  <si>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</si>
  <si>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</si>
  <si>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2023-06-06</t>
  </si>
  <si>
    <t>2025-05-26</t>
  </si>
  <si>
    <t>COMPETE2030-FEDER-01188300</t>
  </si>
  <si>
    <t>Amex IV - Ambiente e Exportação</t>
  </si>
  <si>
    <t xml:space="preserve">O projeto AMEX IV visa dar continuidade ao trabalho da APEMETA de suporte coletivo à internacionalização do Setor português das tecnologias e serviços ambientais numa abordagem sistémica combinando a sua promoção internacional e reforço da qualidade percecionada por 22 mercados (m) externos; a identificação de oportunidades e constrangimentos no acesso a parte destes mercados, reunindo informação técnica e jurídica em matéria ambiental (7 m), criando pontes úteis com entidades congéneres (16 m) e dinamizando atividades impulsionadoras de sinergias (2 missões inversas). 
O projeto AMEX IV trará ainda instrumentos (3 guias) de apoio e reforço da orientação externa e vocação exportadora das PME portuguesas do setor do Ambiente e estimulará processos colaborativos de internacionalização através da (co)criação de uma marca coletiva, a par com uma plataforma online para suporte às PME na demanda de informação sobre mercados externos e também promoção internacional da oferta portuguesa.
</t>
  </si>
  <si>
    <t>2025-04-28</t>
  </si>
  <si>
    <t>2027-04-27</t>
  </si>
  <si>
    <t>COMPETE2030-FEDER-01188200</t>
  </si>
  <si>
    <t>COUNTRYSYDE TOUR – Destinos Portugueses com Tradição e Luxo</t>
  </si>
  <si>
    <t xml:space="preserve">O projeto COUNTRYSIDE TOUR pretende promover o crescimento do Turismo em Espaço Rural nos mercados internacionais, tendo em conta as mudanças verificadas na procura com o surgimento de novos segmentos de consumo, a consolidação da economia digital, a crescente preocupação com as questões de âmbito ambiental e social, que comportam o turismo responsável e regenerativo, e o desenvolvimento de novas experiências, suportadas em ativos claramente diferenciadores. 
A estratégia responde à necessidade de diminuir a forte dependência do mercado interno e combater a sazonalidade, promovendo a oferta nacional em mercados maduros, como o Reino Unido, Alemanha, França, Países Baixos, Irlanda e EUA e reforçando a notoriedade em mercados de crescimento como o caso do Canadá, contribuindo para a diversificação da procura turística, em estreito alinhamento com as Linhas Orientadoras para a Promoção e Comercialização Turística Externa definida pelo Turismo de Portugal.
</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</si>
  <si>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</si>
  <si>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</si>
  <si>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</si>
  <si>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2026-07-31</t>
  </si>
  <si>
    <t>COMPETE2030-FEDER-01188000</t>
  </si>
  <si>
    <t>Promoção Internacional da Fileira Casa</t>
  </si>
  <si>
    <t>O presente projeto integra uma estratégia de Promoção Internacional da Fileira Casa, Made in Portugal Naturally, alinhada entre a AICEP e a APIMA, com o apoio institucional das restantes associações da fileira, a AIMMP, AIPI e Home From Portugal na maior parte das ações a desenvolver. O projeto pretende aumentar o reconhecimento do Made in Portugal em mercados e geografias com elevado potencial de crescimento da Fileira, assim como, mostrar o design português, a sofisticação e inovação, e a sustentabilidade promovida pelas nossas industrias.</t>
  </si>
  <si>
    <t>COMPETE2030-FEDER-01187900</t>
  </si>
  <si>
    <t>AAPI-ASSOCIAÇÃO DE AÇÃO PARA INTERNACIONALIZAÇÃO</t>
  </si>
  <si>
    <t>510148336</t>
  </si>
  <si>
    <t>TISSOA – Shared Services &amp; Outsourcing TI na ASIA</t>
  </si>
  <si>
    <t>O mercado do outsourcing nas tecnologias de informação apresenta crescimentos anuais que rondam os 8%, podendo atingir os 10% nos mercados emergentes. Esta evolução está associada aos desafios da transformação digital que provocam um incremento exponencial da procura, despoletando a necessidade de recorrer à subcontratação destes serviços por parte de grandes players de mercado, situação que se acentuou grandemente no período que sucedeu a pandemia do Covid19. 
Assim, o projeto TISSOA, dando continuidade à ação da AAPI junto do setor das IT em Portugal, visa preparar este setor para o mercado internacional dos Serviços Partilhados e Outsourcing nas IT, com foco na região da Ásia Pacífico, tirando partido da competitividade nacional e do crescimento do setor nesta região do globo. Para tal, integra ações de prospeção e recolha de informação de vários mercados asiáticos, promove a aproximação institucional com alguns players e capacita as PME portuguesas para a abordagem a estes mercados.</t>
  </si>
  <si>
    <t>COMPETE2030-FEDER-01171400</t>
  </si>
  <si>
    <t>ENGING - MAKE SOLUTIONS, S.A.</t>
  </si>
  <si>
    <t>510095216</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</si>
  <si>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</si>
  <si>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</si>
  <si>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2024-11-02</t>
  </si>
  <si>
    <t>COMPETE2030-FEDER-01171000</t>
  </si>
  <si>
    <t>FlatFIRST - Microdietas para primeiras alimentações de larvas de peixes planos: melhoria de performance, sobrevivência e qualidade de larvas e juvenis</t>
  </si>
  <si>
    <t>O projeto FlatFIRST visa desenvolver novas microdietas para melhorar a performance biológica e a qualidade das larvas e juvenis de peixes planos (linguado, pregado e alabote). As atividades incluem investigação dos requisitos nutricionais dos peixes planos, ensaios em escala piloto e ensaios em escala industrial para validação comercial. Este projeto é liderado pela SPAROS, que coordenará as atividades com os parceiros FLATLANTIC e CCMAR.</t>
  </si>
  <si>
    <t>COMPETE2030-FEDER-01168300</t>
  </si>
  <si>
    <t>AMBIOSFERA - LDA</t>
  </si>
  <si>
    <t>509172598</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</si>
  <si>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</si>
  <si>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</si>
  <si>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COMPETE2030-FEDER-00048400</t>
  </si>
  <si>
    <t>TORNITROFA, LDA</t>
  </si>
  <si>
    <t>505101939</t>
  </si>
  <si>
    <t>Aumento da capacidade produtiva da TORNITROFA numa lógica i4.0</t>
  </si>
  <si>
    <t xml:space="preserve">O projeto da TORNITROFA tem como finalidade a atribuição de novas competências produtivas e organizacionais num novo estabelecimento industrial, suportadas pela adoção de elevados fatores de inovação a nível de processo, da organização e de marketing, tornando-a mais competitiva, alargando a sua atividade a novos mercados. </t>
  </si>
  <si>
    <t>2027-02-17</t>
  </si>
  <si>
    <t>COMPETE2030-FEDER-01168100</t>
  </si>
  <si>
    <t>FEERICA-FABRICA DE EQUIPAMENTOS PARA SEGURANÇA E INOVAÇÃO INDUSTRIAL, S. A.</t>
  </si>
  <si>
    <t>501268189</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</si>
  <si>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</si>
  <si>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</si>
  <si>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COMPETE2030-FEDER-01187500</t>
  </si>
  <si>
    <t>Atlantic Metal – Reforço de mercados e novas geografias no Atlântico</t>
  </si>
  <si>
    <t>Atlantic Metal visa reforçar a presença das PME portuguesas do setor da metalurgia e eletromecânica em mercados tradicionais, mas com pouca expressão no volume das exportações, e ainda, a prospeção de novos mercados, emergentes e com elevadas oportunidades, todos eles banhados pelo Oceano Atlântico. No primeiro caso, a abordagem é direcionada para os países da América do Norte (EUA e Canadá), onde as exportações do setor têm potencial de crescimento e para três países africanos, com os quais a ANEME tem vindo a reforçar uma cooperação institucional relevante e com potencial de crescimento para as PME portuguesas (Cabo Verde, São Tomé e Principe e Marrocos). No segundo caso, a abordagem recai sobre o Suriname e Guiana, países que estão a revelar índices de crescimento exponenciais devido à recente descoberta de petróleo, gerando oportunidades no domínio da mineração, das infraestruturas e obras públicas, face à dependência de fornecedores e prestadores de serviço de países terceiros.</t>
  </si>
  <si>
    <t>COMPETE2030-FEDER-01159700</t>
  </si>
  <si>
    <t>HELIOTEXTIL ETIQUETAS E PASSAMANARIAS SARL</t>
  </si>
  <si>
    <t>500133263</t>
  </si>
  <si>
    <t>CIRATEX – CIRcularidade aplicada a Adesivos TÊXteis</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</si>
  <si>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</si>
  <si>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COMPETE2030-FEDER-01167600</t>
  </si>
  <si>
    <t>INTER.PROF - Promoção internacional do Ensino Profissional</t>
  </si>
  <si>
    <t xml:space="preserve">O projeto INTER.PROF tem como objetivo promover a internacionalização do ensino profissional português nos PALOP, através de uma resposta articulada e musculada materializada numa estratégia de internacionalização concreta e sustentável. 
Desta forma, o projeto surge para apoiar as empresas no seu contacto com os mercados e na introdução de novas ofertas nos mesmos, o que se verifica válido tanto para o contacto inicial com os mercados como para a afirmação da posição internacional das Escolas Profissionais.
</t>
  </si>
  <si>
    <t>COMPETE2030-FEDER-01073700</t>
  </si>
  <si>
    <t>EMISSIUM LABS, UNIPESSOAL LDA</t>
  </si>
  <si>
    <t>517979799</t>
  </si>
  <si>
    <t>EGRID (Inteligência da Rede de Emissões) - Rastreamento, monitorização e redução inovadores das emissões de carbono da eletricidade</t>
  </si>
  <si>
    <t>O projeto EGRID visa, por via da investigação em Advanced Grid Modelling, Data Reconciliation &amp; Integration, Advanced Blockchain, Machine Learning e Artificial Intelligence, Análise de Ciclo de Vida e Otimização de Sistemas de Energia, a construção de um protótipo funcional de uma plataforma de rastreio de emissões de eletricidade em tempo real, que disponibilize dados relevantes e acionáveis para reduzir emissões, para um futuro sustentável.</t>
  </si>
  <si>
    <t>COMPETE2030-FEDER-01057200</t>
  </si>
  <si>
    <t>JUMPSELLER LDA</t>
  </si>
  <si>
    <t>509168930</t>
  </si>
  <si>
    <t>Editor visual de próxima geração para e-commerce</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</si>
  <si>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</si>
  <si>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COMPETE2030-FEDER-00049100</t>
  </si>
  <si>
    <t>LOUROSTONES - EXTRACÇÃO DE PEDRA PARA CALÇADA - UNIPESSOAL LDA</t>
  </si>
  <si>
    <t>507022521</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</si>
  <si>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</si>
  <si>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</si>
  <si>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2023-07-27</t>
  </si>
  <si>
    <t>2025-07-18</t>
  </si>
  <si>
    <t>COMPETE2030-FEDER-01006200</t>
  </si>
  <si>
    <t>EarlyCOD - Alimentação precoce de larvas de bacalhau com cryoplankton e novas microdietas</t>
  </si>
  <si>
    <t>O projeto EarlyCOD visa desenvolver uma nova gama de alimentos para melhorar a performance biológica e a qualidade das larvas e juvenis de bacalhau. As atividades incluem investigação dos requisitos nutricionais do bacalhau, ensaios em escala piloto e ensaios em escala industrial para validação comercial. Este projeto é liderado pela SPAROS (Portugal), que coordenará as várias atividades com os parceiros CIIMAR (Portugal) e Planktonic (Noruega).</t>
  </si>
  <si>
    <t>2022-06-26</t>
  </si>
  <si>
    <t>COMPETE2030-FEDER-00875500</t>
  </si>
  <si>
    <t>INSTITUTO DE SAÚDE PÚBLICA DA UNIVERSIDADE DO PORTO</t>
  </si>
  <si>
    <t>509093892</t>
  </si>
  <si>
    <t>Prever a suscetibilidade à dor musculoesquelética crónica em adultos jovens: olhar para trás para construir a saúde do futuro</t>
  </si>
  <si>
    <t>Neste projeto abordaremos desafios chave na investigação populacional sobre dor crónica: 1) definir trajetórias adversas de dor músculo-esquelética com base em dados relatados e experimentais, 2) estimar o impacto da adversidade e resiliência durante a infância na incorporação da dor crónica, e 3) aplicar técnicas de aprendizagem automática emergentes para responder a questões epidemiológicas e melhorar as abordagens à proteção de dados.</t>
  </si>
  <si>
    <t>1001 - Investigação científica e desenvolvimento tecnológico (IC&amp;DT)</t>
  </si>
  <si>
    <t>MPr-2023-12</t>
  </si>
  <si>
    <t>2027-12-17</t>
  </si>
  <si>
    <t>Atividades de investigação e de inovação em centros de investigação públicos, estabelecimentos de ensino superior e centros de competências, incluindo trabalho em rede (investigação industrial, desenvolvimento experimental e estudos de viabilidade)</t>
  </si>
  <si>
    <t>COMPETE2030-FEDER-00873300</t>
  </si>
  <si>
    <t>CIIMAR - CENTRO INTERDISCIPLINAR DE INVESTIGAÇÃO MARINHA E AMBIENTAL</t>
  </si>
  <si>
    <t>508792657</t>
  </si>
  <si>
    <t>Integrar Dados Biogeoquímicos e Genómicos para Prever Mudanças no Ciclo do Azoto no Oceano Ártico</t>
  </si>
  <si>
    <t>O projeto CHANGE preenche a lacuna de integração de dados de  genómica nos modelos ecológicos de biogeoquímca marinha. Serão utílizados dados multidisciplinares de longo prazo (2015-2027) de estudos do Oceano Ártico realizados na Bacia de Nansen e no arquipélago de Svalbard para desenvolver um modelo inovador de previsão do impacto do aquecimento acelerado do Ártico nos processos e microbioma do ciclo biogeochímico do azoto.</t>
  </si>
  <si>
    <t>COMPETE2030-FEDER-00049500</t>
  </si>
  <si>
    <t>WONDER RAW, LDA</t>
  </si>
  <si>
    <t>516847600</t>
  </si>
  <si>
    <t>Wonder Raw Fábrica DTG Inteligente</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</si>
  <si>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</si>
  <si>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2022-06-23</t>
  </si>
  <si>
    <t>2024-06-22</t>
  </si>
  <si>
    <t>COMPETE2030-FEDER-00864900</t>
  </si>
  <si>
    <t>INESC TEC - INSTITUTO DE ENGENHARIA DE SISTEMAS E COMPUTADORES, TECNOLOGIA E CIÊNCIA</t>
  </si>
  <si>
    <t>504441361</t>
  </si>
  <si>
    <t>Exame Cardíaco Confiável e Pervasivo com Múltiplos Sensores</t>
  </si>
  <si>
    <t>O projeto PULSE vai desenvolver soluções de IA para avaliação não invasiva da atividade eletromecânica do coração por meio de sons cardíacos, eletrocardiogramas e fotopletismogramas. Uma equipa com mais de 10 anos de experiência na área fornecerá soluções para triagem em cenários de pontos de atendimento e monitoramento remoto de pacientes, que serão baseadas em modelos de aprendizagem profunda transparentes, confiáveis e generalizáveis.</t>
  </si>
  <si>
    <t>COMPETE2030-FEDER-00864800</t>
  </si>
  <si>
    <t>REQUIMTE - REDE DE QUIMICA E DE TECNOLOGIA - ASSOCIAÇÃO</t>
  </si>
  <si>
    <t>505722232</t>
  </si>
  <si>
    <t>Despiste de contaminantes emergentes através de dispositivos móveis</t>
  </si>
  <si>
    <t>O projeto SEC-MODE propõe métodos baseados em smartphones para detetar contaminantes emergentes na água. Pretende oferecer uma solução de baixo custo, para uso em campo e para ciência cidadã. Baseia-se em colorimetria e fluorescência para a deteção de contaminantes emergentes. O projeto incorpora a ciência cidadã através de uma app e visa a proteção ambiental, o envolvimento dos cidadãos, o avanço tecnológico e os benefícios económicos.</t>
  </si>
  <si>
    <t>COMPETE2030-FEDER-00049800</t>
  </si>
  <si>
    <t>NOVADOLCI, S.A.</t>
  </si>
  <si>
    <t>509315410</t>
  </si>
  <si>
    <t xml:space="preserve">Nova linha de produção de crepes ultracongelados Free From </t>
  </si>
  <si>
    <t xml:space="preserve">Projeto orientado ao fabrico de produtos “Freem From”, Crepes e Panquecas Ultracongeladas Free From, uma inovação de produto na NOVADOLCI com um efeito arrastamento e impacto na melhoria significativa do ciclo produtivo industrial:
1)	menor dependência de clientes via redução do risco de concentração mono-produto / mono-cliente;
2)	melhor desempenho ambiental e
3)	maior agilidade de processos de negócio por via da progressiva digitalização e desmaterialização. </t>
  </si>
  <si>
    <t>2025-01-31</t>
  </si>
  <si>
    <t>COMPETE2030-FEDER-00862700</t>
  </si>
  <si>
    <t>UNIVERSIDADE NOVA DE LISBOA</t>
  </si>
  <si>
    <t>501559094</t>
  </si>
  <si>
    <t>Explorando a riqueza subutilizada do feijão português no desenvolvimento de ferramentas integradas para um melhoramento de precisão que responda às preocupações dos consumidores</t>
  </si>
  <si>
    <t>Para aumentar o consumo e cultivo de feijão no país, agrónomos, cientistas alimentares e geneticistas, apoiados pelo sector agroalimentar, explorarão a riqueza nutricional/organolética subutilizada do feijão português, em novas ferramentas de previsão genómica/fenómica. Estas facilitarão a seleção de características complexas (ex. organoléticas) alinhando preocupações agronómicas e dos consumidores em variedades apelativas orientadas pela procura</t>
  </si>
  <si>
    <t>COMPETE2030-FEDER-00861300</t>
  </si>
  <si>
    <t>UNIVERSIDADE DO PORTO</t>
  </si>
  <si>
    <t>501413197</t>
  </si>
  <si>
    <t xml:space="preserve">Extração de matérias-primas estratégicas para a UE a partir de águas residuais e salmouras utilizando uma tecnologia disruptiva </t>
  </si>
  <si>
    <t>LiquidMining pretende revolucionar a extração de matérias-primas estratégicas para a UE, a partir de águas residuais e salmouras. O projeto tem como objetivo desenvolver e testar uma instalação piloto baseada numa tecnologia disruptiva que permitirá a extração sustentável e inovadora de P, N, Ca, e Mg. LiquidMining reúne investigadores com competências e conhecimentos complementares em engenharia química e ambiental, bem como o setor empresarial.</t>
  </si>
  <si>
    <t>COMPETE2030-FEDER-00852000</t>
  </si>
  <si>
    <t>Desenvolvimento de antibióticos inovadores e multifuncionais direcionados para o tratamento de infeções bacterianas associadas a biofilmes</t>
  </si>
  <si>
    <t>O projeto MultAntiBiofilm aborda a urgente necessidade médica de compostos terapêuticos específicos para infecções bacterianas por biofilme.Ao combinar fitoquímicos promissores com antibióticos pouco eficazes, visa ser pioneiro no desenvolvimento de agentes/nanosistemas híbridos multifuncionais com potentes efeitos antibiofilme.Essas descobertas prometem revolucionar a I&amp;D em agentes antibacterianos, beneficiando a ciência, sociedade e economia.</t>
  </si>
  <si>
    <t>COMPETE2030-FEDER-00842800</t>
  </si>
  <si>
    <t>INSTITUTO DE SISTEMAS E ROBOTICA-I.S.R.</t>
  </si>
  <si>
    <t>502854227</t>
  </si>
  <si>
    <t>BCI4ALL: Interfaces Cérebro-Computador para Pessoas em Estado de Encarceramento Mental e com Perturbações da Consciência</t>
  </si>
  <si>
    <t>Este projeto visa investigar e desenvolver interfaces cérebro-computador (BCIs) eficazes baseadas em EEG para indivíduos em estado de encarceramento (LIS/CLIS). Foca-se em métodos de aprendizagem computacional para melhorar a usabilidade das BCIs, uso de tDCS para neuromodulação, e comunicação orientada por LLM. Espera-se que as técnicas exploradas tenham o potencial para serem usadas na avaliação de pacientes com distúrbios da consciência (DoC).</t>
  </si>
  <si>
    <t>COMPETE2030-FEDER-00840500</t>
  </si>
  <si>
    <t>INSTITUTO PEDRO NUNES-ASSOCIAÇÃO PARA A INOVAÇÃO E DESENVOLVIMENTO EM CIENCIA E TECNOLOGIA</t>
  </si>
  <si>
    <t>502790610</t>
  </si>
  <si>
    <t>Combater a doença de Alzheimer usando copolímeros multivalentes feitos sob medida</t>
  </si>
  <si>
    <t>O objetivo é desenvolver novos medicamentos para o tratamento de Alzheimer, combinando a ação dos glicopolímeros como inibidores da agregação amiloide e o PDMAEMA como transportador de microRNAs. Os copolímeros responsivos permitirão a sua clivagem estrutural sob condições de neuroinflamação, proporcionando a sua entrega localizada, eliminando efeitos adversos. O Copolym4AD contribuirá para o conhecimento de futuros candidatos a medicamentos.</t>
  </si>
  <si>
    <t>COMPETE2030-FEDER-00836800</t>
  </si>
  <si>
    <t>UNIVERSIDADE DE AVEIRO</t>
  </si>
  <si>
    <t>501461108</t>
  </si>
  <si>
    <t>Revolucionando Modelos de Doenças e Triagem de Medicamentos com um Sistema Microfisiológico Cardíaco Totalmente Humano Impresso em 3D.</t>
  </si>
  <si>
    <t>Ao desenvolver uma biotinta de proteínas humanas e um modelo cardíaco 3D integrado num chip microfluídico, o CARDIO-CHIP estabelece uma plataforma de validação de fármacos com relevância fisiológica. Com base na experiência da equipa, este projeto tem um elevado potencial para transformar os testes de fármacos pré-clínicos, melhorando a segurança, eficiência e reduzindo a dependência de testes em animais.</t>
  </si>
  <si>
    <t>COMPETE2030-FEDER-00834900</t>
  </si>
  <si>
    <t>I3S - INSTITUTO DE INVESTIGAÇÃO E INOVAÇÃO EM SAÚDE DA UNIVERSIDADE DO PORTO - ASSOCIAÇÃO</t>
  </si>
  <si>
    <t>515769053</t>
  </si>
  <si>
    <t>Diagnóstico personalizado de doenças infecciosas com recurso a metagenómica</t>
  </si>
  <si>
    <t>Diagnóstico de precisão rápido de patogéneos, e da sua resistência aos antimicrobianos, em biospécimes de uma coorte neonatal. Recorrendo à metagenómica integrada por painel de especialistas, o projeto MetAGNOSTICS suportará a tomada rápida de decisão de terapêutica personalizada e eficaz, e o combate à transmissão vertical e hospitalar de patógenos multirresistentes, preparando os cuidados de saúde para futuras ameaças microbiológicas.</t>
  </si>
  <si>
    <t>COMPETE2030-FEDER-00833500</t>
  </si>
  <si>
    <t>Otimização do Desempenho Estrutural de Vigas Alveolares de Aço em Condições de Incêndio</t>
  </si>
  <si>
    <t>As vigas alveolares de aço têm vantagens proporcionadas por suas aberturas circulares na alma, que influenciam seu comportamento e modos de falha. Dado que não há guias para essas vigas em altas temperaturas e a necessidade de atualizar as normas de projeto relativas a elas, este projeto tem como objetivo investigá-las experimental e numericamente para apresentar uma nova proposta de regras de projeto simplificadas em situações de incêndio.</t>
  </si>
  <si>
    <t>COMPETE2030-FEDER-00833100</t>
  </si>
  <si>
    <t xml:space="preserve">Uma ferramenta de teranóstica baseada em nanocorpos para metástases cerebrais de cancro da mama HER2+ </t>
  </si>
  <si>
    <t>As metástases cerebrais representam um desafio no tratamento de doentes com cancro da mama devido à dificuldade na passagem de fármacos pela barreira hematoencefálica. Para ultrapassar este desafio, propomos o desenvolvimento de uma ferramenta baseada em nanocorpos (NC) anti-HER2 para o diagnóstico e tratamento das metástases. A utilização de NC na deteção e tratamento de metástases irá revolucionar os cuidados de saúde destes doentes.</t>
  </si>
  <si>
    <t>COMPETE2030-FEDER-00830400</t>
  </si>
  <si>
    <t>ELECTRIFY: um adesivo multifuncional piezoelétrico para o tratamento da insuficiência cardíaca.</t>
  </si>
  <si>
    <t>Os doentes com insuficiência cardíaca avançada têm menos de 50% de sobrevivência ao fim de um ano. O projeto ELECTRIFY irá desenvolver e testar uma solução terapêutica para estes doentes, explorando dois eixos inovadores: 1) nanoterapias anti-fibróticas para reduzir a fibrose no miocárdio e 2) usar a engenharia de tecidos para produzir um tecido cardíaco que contem os sinais elétricos e estruturais necessários à sua integração funcional.</t>
  </si>
  <si>
    <t>COMPETE2030-FEDER-00829700</t>
  </si>
  <si>
    <t>Efeitos da qualidade do ar na saúde da população urbana residente em Portugal usando registos individuais</t>
  </si>
  <si>
    <t>O HEART desenvolverá uma metodologia holística para avaliar os impactos da poluição atmosférica na saúde da população urbana, combinando o conhecimento das ciências e a epidemiologia ambientais do CESAM e CAC-EMHA da UA, recorrendo à monitorização e modelação, e utilizando dados individualizados de saúde, numa abordagem pioneira em Portugal. O HEART poderá apoiar futuras estratégias de mitigação de exposição para melhorar a saúde e o bem-estar.</t>
  </si>
  <si>
    <t>COMPETE2030-FEDER-00828300</t>
  </si>
  <si>
    <t>Modelos Generativos Explicáveis para Dados Sintéticos de Mercados Locais de Energia Elétrica</t>
  </si>
  <si>
    <t>O projeto GENESIS propõe novas soluções de simulação de mercados locais de energia elétrica utilizando modelos inovadores de geração contextual de dados sintéticos que irão gerar novos conjuntos alargados de dados, representativos de dados reais. Serão desenvolvidos modelos de inteligência artificial explicável, permitindo uma melhor compreensão sobre o processo de geração, melhorando assim a confiança dos utilizadores nas soluções do projeto.</t>
  </si>
  <si>
    <t>COMPETE2030-FEDER-00828200</t>
  </si>
  <si>
    <t>Sensores nano óticos para deteção rápida de toxinas marinhas</t>
  </si>
  <si>
    <t>O projeto NANOCEAN visa desenvolver testes de rastreio ótico para a deteção rápida de toxinas paralisantes e diarreicas em extractos de bivalves. O projeto propõe uma nova plataforma analítica para a deteção de toxinas baseada na libertação de corantes pelas nanoesferas lipofílicas contendo ionóforos por induzida pelo analito. Os testes rápidos destinam-se a ser utilizados fora do laboratório por operadores não especializados.</t>
  </si>
  <si>
    <t>COMPETE2030-FEDER-00828000</t>
  </si>
  <si>
    <t>Desenvolvendo a Pesquisa Redox Além das Abordagens Convencionais: Novos Modelos Celulares em Níveis de Oxigénio Fisiológico para uma Descoberta Avançada de Biomarcadores e Triagem de Antioxidantes</t>
  </si>
  <si>
    <t>O projeto PhysOxy4Redox aborda a lacuna entre estudos in vitro e resultados clínicos, introduzindo condições de cultura com níveis de oxigênio adaptados ao fisiológico para melhorar a validade translacional dos estudos pré-clínicos. Utilizando uma abordagem integrada e diversas técnicas, busca-se descobrir biomarcadores e terapias mais eficazes, promovendo avanços na medicina personalizada.</t>
  </si>
  <si>
    <t>COMPETE2030-FEDER-00827000</t>
  </si>
  <si>
    <t>Biofabricação sustentável de alta tecnologia para aplicação em medicina personalizada</t>
  </si>
  <si>
    <t>Esta proposta tem como objetivo desenvolver uma metodologia simples, sustentável e com alto potencial translacional para obter biotintas ricas em matriz extracelular humana. Células provenientes de pacientes vão ser os componentes principais no desenvolvimento de microtecidos, que por sua vez irão ser utilizados para desenvolver uma rede capilar humana in vitro, combinando tecnologias avançadas como bioimpressão 3D e inteligência artificial.</t>
  </si>
  <si>
    <t>COMPETE2030-FEDER-00825600</t>
  </si>
  <si>
    <t>AQUATIDE - Explorar a Presença, Riscos e os Efeitos de Nanopartículas de Dióxido de Titânio em Ecossistemas Aquáticos</t>
  </si>
  <si>
    <t>Dado que as nanopartículas de dióxido de titânio (NPs de TiO2) podem apresentar riscos potenciais para os organismos aquáticos, o AQUATIDE pretende avaliar o seu risco ambiental em ecossistemas costeiros. Além disso, também investigará os efeitos fisiológicos, moleculares e de qualidade nutricional dos peixes. Finalmente, AQUATIDE pretende desenvolver métodos rápidos, sustentáveis e éticos para detectar os efeitos de NPs de TiO2.</t>
  </si>
  <si>
    <t>2027-12-16</t>
  </si>
  <si>
    <t>COMPETE2030-FEDER-00824900</t>
  </si>
  <si>
    <t>UNIVERSIDADE CATÓLICA PORTUGUESA</t>
  </si>
  <si>
    <t>501082522</t>
  </si>
  <si>
    <t>PHsense - Conceção e desenvolvimento de sensores baseados em microfluxo como dispositivos de utilização fácil e descartáveis para monitorizar indicadores de Saúde Pública numa perspetiva Saúde Global</t>
  </si>
  <si>
    <t>Este projeto visa explorar avanços na análise por microfluxo para desenvolver sensores rápidos, descartáveis e exatos para avaliação de biomarcadores em águas naturais, alimentos e fluidos biológicos de amostragem não invasiva, numa abordagem “One Health”. O uso de sensores de fácil utilização, aplicáveis a amostras ambientais e biológicas, é um avanço significativo na monitorização da saúde pública permitindo um eficiente curso de ação.</t>
  </si>
  <si>
    <t>COMPETE2030-FEDER-00824100</t>
  </si>
  <si>
    <t>Bioimpressora a jacto de tinta para prototipagem  de biofilmes no tratamento personalizado de feridas crónicas</t>
  </si>
  <si>
    <t>O projecto InkCARE visa desenvolver uma bioimpressora a jato de tinta para prototipagem de biofilmes, para melhorar o tratamento de feridas crónicas. Utilizando reologia avançada, design de ejectores e microfluídica, serão produzidos biofilmes que mimetizam infecções complexas. Os biofilmes serão caracterizados para compreender a sua dinâmica interna. Os resultados incluem uma bioimpressora (resolução &lt; 30 microns) e biotintas especializadas.</t>
  </si>
  <si>
    <t>COMPETE2030-FEDER-00823800</t>
  </si>
  <si>
    <t>Bioengenharia de adesivo Injetável Derivado de Hidrogel à Base de Placenta Humana para o tratamento de doenças Inflamatórias Intestinais</t>
  </si>
  <si>
    <t>A colite ulcerosa (CU) é uma doença inflamatória intestinal crónica sem cura, que afeta milhões mundialmente. Encontrar terapias eficazes para a sua fase inicial é crucial, devido à natureza progressiva. GelCoat@IBD visa desenvolver um inovador hidrogel adesivo injetável usando uma fonte económica de proteínas humanas à base de placenta descelularizada amino-reativa, podendo dar origem a um protótipo singular, para tratar estágios iniciais de CU.</t>
  </si>
  <si>
    <t>COMPETE2030-FEDER-00821600</t>
  </si>
  <si>
    <t>UNIVERSIDADE DA BEIRA INTERIOR</t>
  </si>
  <si>
    <t>502083514</t>
  </si>
  <si>
    <t xml:space="preserve">Desenvolvimento de um candidato a medicamento inovador para desacelerar a progressão da doença de Parkinson.  
</t>
  </si>
  <si>
    <t xml:space="preserve">A proposta SlowPD apresenta-se com o objectivo de desenvolver um candidato a medicamento capaz de reuzir o stress oxidativo no cérebro no contexto da doença de Parkinson (DP) . Este candidato já demonstrou ser capaz de reduzir o aumento da disfunção motora num modelo animal. Desta proposta, prevemos avaliar diferentes formas de administrar este medicamento e testar a sua eficácia. </t>
  </si>
  <si>
    <t>COMPETE2030-FEDER-00821000</t>
  </si>
  <si>
    <t>UNIVERSIDADE DO MINHO</t>
  </si>
  <si>
    <t>502011378</t>
  </si>
  <si>
    <t>Estratégias inovadoras para reciclagem de resíduos têxteis com vista a tecidos técnicos sustentáveis</t>
  </si>
  <si>
    <t>Os fluorosurfactantes (FS) utilizados em acabamentos de têxteis técnicos para controlar a humidade (MM) contribuem para a grande pegada ecológica da indústria têxtil. Baseado na procura crescente por alternativas sustentáveis aos FS e nas restrições governamentais, o TecTex propõe uma estratégia de economia circular, reciclando resíduos de algodão têxtil para a produção de biossurfactantes e sua aplicação em tecidos de MM livres de FS.</t>
  </si>
  <si>
    <t>COMPETE2030-FEDER-00820300</t>
  </si>
  <si>
    <t>Valorização do H2S para a produção de hidrogénio verde usando condutores cerâmicos protónicos</t>
  </si>
  <si>
    <t>O dissulfureto de hidrogénio (H2S) é um gás tóxico e nocivo e a sua produção tende a aumentar num futuro próximo. A presente proposta oferece uma solução atrativa para mitigar este problema, baseada na decomposição eletroquímica do H2S em enxofre e hidrogénio, utilizando uma célula eletroquímica cerâmica de protões. Tal processo reduzirá a poluição ambiental com uma co-valorização dos seus subprodutos.</t>
  </si>
  <si>
    <t>COMPETE2030-FEDER-00818900</t>
  </si>
  <si>
    <t>Vacinas de administração nas mucosas baseadas em vesículas extracelulares de parasitas</t>
  </si>
  <si>
    <t>Demonstramos e patenteamos (International Patent WO/2024/033684) o efeito imunomodulador das vesículas extracelulares excretadas pelo parasita Giardia lamblia (GEVs). As vesículas constituem a plataforma de uma vacina para a giardíase. O presente projeto tem como objetivo fazer os estudos que permitirão validar a utilização destas GEVs como adjuvante de vacinas intranasais (hepatite B e SARSCoV-2) e orais (vacina bivalente giardíase e hepatite B).</t>
  </si>
  <si>
    <t>COMPETE2030-FEDER-00818200</t>
  </si>
  <si>
    <t>Previsão e Otimização de Flexibilidade Energética em Comunidades de Energias Renováveis</t>
  </si>
  <si>
    <t>O flexREC pretende desenvolver algoritmos multiobjetivos para gerir a carga/descarga de veículos elétricos em grandes edifícios num contexto energético transativo, e coordená-los com outras opções de armazenamento de energia e flexibilidade da procura, para otimizar a integração da geração renovável em comunidades. Os potenciais impactos serão avaliados com dados reais e validados em um piloto utilizando uma microrrede em um campus universitário.</t>
  </si>
  <si>
    <t>COMPETE2030-FEDER-00052500</t>
  </si>
  <si>
    <t>GEPACK - EMPRESA TRANSFORMADORA DE PLÁSTICOS S.A.</t>
  </si>
  <si>
    <t>503378291</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</si>
  <si>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</si>
  <si>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</si>
  <si>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2025-07-31</t>
  </si>
  <si>
    <t>COMPETE2030-FEDER-00815600</t>
  </si>
  <si>
    <t>Jogos sérios em Realidade Virtual para reabilitação pós Acidente Vascular Cerebral</t>
  </si>
  <si>
    <t>O Acidente Vascular Cerebral (AVC) é uma das principais causas de incapacidade no mundo. Os primeiros 6 meses são fundamentais para a recuperação, contudo, a alta médica, leva frequentemente a sentimentos de abandono, depressão e falta de adesão á reabilitação domiciliar. A utilização de jogos sérios em ambiente imersivos é promissora para potenciar a reabilitação do após o AVC e o acompanhamento nas clínicas/hospitais e posteriormente em casa.</t>
  </si>
  <si>
    <t>COMPETE2030-FEDER-00815200</t>
  </si>
  <si>
    <t>NOVA.ID.FCT - ASSOCIAÇÃO PARA A INOVAÇÃO E DESENVOLVIMENTO DA FCT</t>
  </si>
  <si>
    <t>513010661</t>
  </si>
  <si>
    <t xml:space="preserve">Tornando os desperdícios agrícolas em rações nutritivas e funcionais para a aquacultura: uma abordagem eco-inovadora para melhorar o bem-estar e qualidade dos peixes marinhos </t>
  </si>
  <si>
    <t>Desperdícios agrícolas de frutas e vegetais serão incorporados em rações aquáticas para melhorar a imunocompetência, bem-estar e valor nutricional da dourada de aquacultura. GreenFeed4Fish usará uma abordagem integrada e multidisciplinar para validar estes indicadores e as ferramentas de avaliação do ciclo de vida e análise de custo serão aplicadas para validar a natureza eco inovadora e relação custo-benefício do novo produto desenvolvido.</t>
  </si>
  <si>
    <t>COMPETE2030-FEDER-00813900</t>
  </si>
  <si>
    <t>Célula de óxido sólido reversível para eliminação eletrocatalítica seletiva de NOx</t>
  </si>
  <si>
    <t>O projeto visa demonstrar uma célula eletroquímica reversível inovadora para a eliminação de NOx em gases de combustão. A célula será baseada em eletrólito sólido poroso e eletrocatalisadores contendo Ba, com alta seletividade para a conversão de NOx em ciclos reversíveis: oxidação de NO para NO2 sob polarização anódica, armazenamento de NO2, e subsequente redução de NO2 sob polarização catódica, tirando vantagem da sua cinética superior.</t>
  </si>
  <si>
    <t>COMPETE2030-FEDER-00800400</t>
  </si>
  <si>
    <t>Desenvolvimento de produtos de isolamento térmico à base de plantas invasoras para uma construção regenerativa</t>
  </si>
  <si>
    <t>O Invatherm visa desenvolver soluções naturais para isolamento térmico com base em plantas invasoras, contribuindo para um ambiente construído regenerativo e a proteção dos ecossistemas. O projeto transformará a biomassa destas espécies em produtos de baixo impacte para reduzir a energia operacional e os impactes incorporados dos edifícios, melhorando o seu desempenho ambiental e promovendo uma cadeia de valor para o controlo dessas espécies.</t>
  </si>
  <si>
    <t>COMPETE2030-FEDER-00799900</t>
  </si>
  <si>
    <t>Antimicrobianos verdes à base de grafeno para controle de agentes fitopatogénicos de Quercus suber L.</t>
  </si>
  <si>
    <t>A extração de cortiça e poda podem aumentar o risco de infeções. Um material antimicrobiano inovador à base de grafeno será desenvolvido para melhorar a qualidade e sustentabilidade da cortiça. Derivado de estabilizadores naturais, será sujeito a estudos in vitro e de campo para avaliar sua eficácia. Os revestimentos e lubrificantes antimicrobianos minimizarão a propagação com redução de pesticidas, promovendo a exploração ecológica de sobreiros.</t>
  </si>
  <si>
    <t>COMPETE2030-FEDER-00053100</t>
  </si>
  <si>
    <t>SANTOS &amp; SILVA LDA</t>
  </si>
  <si>
    <t>500322295</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</si>
  <si>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</si>
  <si>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</si>
  <si>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COMPETE2030-FEDER-00799200</t>
  </si>
  <si>
    <t>Melhorando a função SOIL SPONGE para se adaptar às mudanças climáticas – quantificando sinergias e compensações agroecologia-biochar para combater de forma sustentável a desertificação</t>
  </si>
  <si>
    <t>SOILSPONGE propõe uma sinergia de soluções (biochar, diques de solo, plantas perenes de enraizamento profundo) para maximizar a função de esponja do solo em pastagens de sequeiro em escalas espaço-temporais relevantes, como prova de conceito. Baseia-se com sucesso em pesquisas anteriores/em andamento e em colaborações interdisciplinares (inter)nacionais. Os seus resultados informarão as opções políticas para combater a desertificação.</t>
  </si>
  <si>
    <t>2028-02-15</t>
  </si>
  <si>
    <t>COMPETE2030-FEDER-00798300</t>
  </si>
  <si>
    <t>Membranas ativas de fibras de madeira para a captura e transformação de microplásticos</t>
  </si>
  <si>
    <t>A operação WFs4Plas propõe o desenvolvimento de membranas ativas de fibras de madeira para a remoção de nano- e microplásticos de águas residuais. As fibras serão modificadas para: 1) melhorar a adsorção dos microplásticos e 2) proceder à sua despolimerização catalítica. Os monómeros aromáticos obtidos serão usados na preparação de novos sensores óticos, contribuindo para a valorização destes resíduos, numa abordagem globalmente sustentável.</t>
  </si>
  <si>
    <t>COMPETE2030-FEDER-00797700</t>
  </si>
  <si>
    <t>Modelo Multi-Simbiótico Interoperável para uma Estação de Tratamento de Águas Residuais sustentável e optimizada por IA</t>
  </si>
  <si>
    <t xml:space="preserve">SimbIO4WWTP visa otimizar ETARs, neutralizar emissões de gases de efeito estufa, e promover a simbiose intra-ETAR e intersectorial. O projeto conta com equipa multidisciplinar composta por peritos em eco-eficiência, inteligência artificial, e análises económicas. A ETAR será abordada como estação para recuperação de recursos, permitindo inovações em otimização, e possibilitará simbioses entre espaços urbanos, industriais, agrícolas e pecuários. </t>
  </si>
  <si>
    <t>COMPETE2030-FEDER-00796700</t>
  </si>
  <si>
    <t>Imuno – Engenharia Baseada nos Neutrófilos para Regeneração de Tecidos</t>
  </si>
  <si>
    <t>N_TARGET propõe uma nova e disruptiva abordagem imunomodulatória focada no neutrófilo, apoiada no conceito inovador de que os neutrófilos são células altamente plásticas com longevidade aumentada após ativação. Suportados na nossa experiência em hidrogéis e biomateriais imunomodulatórios, desenvolveremos um hidrogel multifuncional imunomodulatório e pró-angiogénico baseado na polarização de neutrófilos para acelerar a reparação de tecidos.</t>
  </si>
  <si>
    <t>COMPETE2030-FEDER-00796400</t>
  </si>
  <si>
    <t>Revestimentos de baixo atrito à base de TMDs depositados por pulverização catódica com superfícies tipo puzzle texturizadas por laser</t>
  </si>
  <si>
    <t>O PUZZLECoat tem como objetivo realizar o tratamento de superfície a laser de revestimentos contendo TMDs, a fim de melhorar o seu desempenho tribológico. Os revestimentos serão depositados por pulverização catódica e tratados com lasers utilizando vários tipos de padrões. A equipa de investigação é constituída por membros com experiência em: deposição de revestimentos contendo TMDs, tratamento de revestimentos utilizando lasers e caraterização.</t>
  </si>
  <si>
    <t>COMPETE2030-FEDER-00053700</t>
  </si>
  <si>
    <t>BEC - CARPINTARIA, UNIPESSOAL LDA</t>
  </si>
  <si>
    <t>513151869</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</si>
  <si>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</si>
  <si>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</si>
  <si>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2024-12-05</t>
  </si>
  <si>
    <t>2026-11-26</t>
  </si>
  <si>
    <t>COMPETE2030-FEDER-00795200</t>
  </si>
  <si>
    <t>Promovendo a aprendizagem de línguas estrangeiras em programas pré-escolares de baixa exposição através de uma abordagem colaborativa: Evidências comportamentais e neurais num ensaio aleatório controlado</t>
  </si>
  <si>
    <t>Os primeiros anos de vida representam uma janela de oportunidade única para a aprendizagem de línguas estrangeiras (LE). No entanto, questões-chave como saber que tipo de exposição é necessária para promover essa aprendizagem permanecem por esclarecer. Neste projeto procuramos estudar os efeitos que práticas colaborativas no ensino de LE têm no desenvolvimento linguístico e cognitivo de crianças inseridas no ensino pré-escolar público português.</t>
  </si>
  <si>
    <t>COMPETE2030-FEDER-00790700</t>
  </si>
  <si>
    <t>Modulação da resposta imune inata de larvas de peixe mediante a administração in ovo de imunoestimulantes</t>
  </si>
  <si>
    <t>A elevada e imprevisível mortalidade de larvas de peixes marinhos nas primeiras semanas após a eclosão continua sendo um desafio por resolver. As evidências apoiam a hipótese de que as interações prejudiciais entre peixes e microrganismos são a causa desse problema. Com esta proposta pretendemos desenvolver um método para entrega eficiente de imunoestimulantes em ovos de robalo por meio de banho de imersão.</t>
  </si>
  <si>
    <t>COMPETE2030-FEDER-00786400</t>
  </si>
  <si>
    <t>E-wastExplor: Explorando estratégias para o tratamento sustentável de lixo eletrónico</t>
  </si>
  <si>
    <t>E-wastExplor propõe uma abordagem inovadora de bioprocessamento de PCB utilizando bactérias, visando a valorização da biomassa. A equipa com especialidade em microbiologia, biotecnologia e ciências ambientais, já lidera o caminho para métodos integrados e sustentáveis de tratamento de resíduos. Esta abordagem inovadora tem o potencial de revolucionar a reciclagem de PCB e abrir caminho para o tratamento sustentável do lixo eletrónico.</t>
  </si>
  <si>
    <t>COMPETE2030-FEDER-00784000</t>
  </si>
  <si>
    <t>Assegurar a sustentabilidade no longo prazo de valores naturais altamente móveis: aves limícolas e seus habitats</t>
  </si>
  <si>
    <t>Reverter a perda de biodiversidade é um desafio global. Mas o objetivo 30x30 só poderá ser alcançado com o conhecimento necessário para a proteção e gestão efetiva de 30% nos vários ecossistemas. Este projeto tira partido de novas tecnologias (deteção remota e seguimento GPS) para monitorizar e guiar a conservação da biodiversidade em zonas marinhas costeiras, onde o conhecimento é limitado devido à dificuldade em investigar estes sistemas.</t>
  </si>
  <si>
    <t>COMPETE2030-FEDER-00783300</t>
  </si>
  <si>
    <t>Desenvolvimento e validação de um método inovador para o diagnóstico e prognóstico da infertilidade masculina</t>
  </si>
  <si>
    <t>A infertilidade tem vindo a aumentar, estando cerca de metade dos casos associada a um fator masculino. O diagnóstico deste fator baseia-se na análise básica de sémen, que possui baixo valor de diagnóstico e prognóstico. O nosso objetivo é estabelecer um painel de biomarcadores e desenvolver um protótipo de dispositivo diagnóstico baseado nos marcadores identificados para uso na gestão, diagnóstico e tratamento da infertilidade masculina.</t>
  </si>
  <si>
    <t>COMPETE2030-FEDER-00054300</t>
  </si>
  <si>
    <t>AGUAS DAS CALDAS DE PENACOVA, S.A.</t>
  </si>
  <si>
    <t>502561840</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</si>
  <si>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</si>
  <si>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</si>
  <si>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2023-02-25</t>
  </si>
  <si>
    <t>2025-02-14</t>
  </si>
  <si>
    <t>COMPETE2030-FEDER-00054400</t>
  </si>
  <si>
    <t>TRANSWATER, S.A.</t>
  </si>
  <si>
    <t>514953799</t>
  </si>
  <si>
    <t>TransWater 4.0 - H2O EcoInnovation</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</si>
  <si>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</si>
  <si>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COMPETE2030-FEDER-00782900</t>
  </si>
  <si>
    <t xml:space="preserve">Nova geração de revestimentos poliméricos: mais biodegradáveis, sustentáveis e revalorizáveis </t>
  </si>
  <si>
    <t>Os revestimentos poliméricos são extensivamente usados, contudo a reduzida/nula (bio)degradabilidade e reciclabilidade  constitu um problema ambiental. O projeto NEXTGENCOAT visa desenvolver uma nova geração de tintas eficientes e de elevado desempenho ambiental, com propriedades (bio)degradáveis após uso, por forma a reduzir a pegada ambiental destes produtos e reaproveitar os resíduos em final de vida para gerar produtos com valor acrescentado.</t>
  </si>
  <si>
    <t>COMPETE2030-FEDER-00782300</t>
  </si>
  <si>
    <t>Tecnologias Inovadoras para Melhorar a Experiência de Consumo de Algas Marinhas</t>
  </si>
  <si>
    <t>Considerando a urgente necessidade de proteínas alternativas e transição dos sistemas alimentares, o projeto ITSEE visa desenvolver estratégias de processamento de algas para melhorar as suas propriedades organoléticas. O novo ingrediente produzido (alga processada), bem aceite pelo consumidor e usado em consumo direto ou como substituto de proteínas de carne, promoverá hábitos alimentares mais saudáveis.</t>
  </si>
  <si>
    <t>COMPETE2030-FEDER-00054700</t>
  </si>
  <si>
    <t>CCB - CREATIVE CARDBOARDS, LDA</t>
  </si>
  <si>
    <t>516597965</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</si>
  <si>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</si>
  <si>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</si>
  <si>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2023-09-01</t>
  </si>
  <si>
    <t>2025-08-31</t>
  </si>
  <si>
    <t>COMPETE2030-FEDER-00781500</t>
  </si>
  <si>
    <t>Desenvolvimento centrado no utilizador e avaliação do custo-efetividade de um programa digital de gestão da dor para pessoas mais velhas</t>
  </si>
  <si>
    <t xml:space="preserve">Pretende-se desenvolver e avaliar uma solução digital para a gestão da dor em pessoas mais velhas num modelo centrado no utilizador que inclui: a definição de requisitos, o co-design de conteúdos/modelo de intervenção e a avaliação da usabilidade e do custo-efetividade. Reúne uma equipa multidisciplinar com vasta experiência a desenvolver e avaliar soluções digitais e de trabalho conjunto. É uma intervenção sustentável num grupo pouco estudado.
</t>
  </si>
  <si>
    <t>2025-01-06</t>
  </si>
  <si>
    <t>2027-12-22</t>
  </si>
  <si>
    <t>COMPETE2030-FEDER-00781000</t>
  </si>
  <si>
    <t>PyroSENSE: Monitorização contínua de complicações cardiovasculares utilizando soluções de tecnologia avançada baseadas em sensores piroelétricos implantáveis</t>
  </si>
  <si>
    <t>O projeto PyroSENSE apresenta a ideia inovadora para a supervisão de complicações cardiovasculares após o procedimento de stenting. O uso da piroeletricidade para detetar alterações locais de temperatura (dos eventos biológicos) permite o aumento da sensibilidade dos sensores, possibilitando a sua implementação em condições reais. A equipa do PyroSENSE possui a expertise e capacidades necessárias para desenvolver SMART STENTS ao nível comercial.</t>
  </si>
  <si>
    <t>COMPETE2030-FEDER-00779500</t>
  </si>
  <si>
    <t>Materiais renováveis obtidos a partir da biomassa para as tecnologias de armazenamento e conversão de energia eletroquímica</t>
  </si>
  <si>
    <t>BioEESC visa desenvolver baterias de estado sólido de sódio e PEMFCs eficientes e seguros a partir de biomassa para armazenamento e conversão de energia. Novos eletrólitos poliméricos verdes serão desenvolvidos por uma equipa com experiência em condutores iónicos, síntese de polímeros, recuperação e purificação de biopolímeros e pigmentos da biomassa, caracterização morfológica de materiais, integração, teste e otimização de dispositivos.</t>
  </si>
  <si>
    <t>COMPETE2030-FEDER-00055100</t>
  </si>
  <si>
    <t>AHARA, S.A.</t>
  </si>
  <si>
    <t>514966947</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</si>
  <si>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</si>
  <si>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</si>
  <si>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2023-04-05</t>
  </si>
  <si>
    <t>2025-04-04</t>
  </si>
  <si>
    <t>COMPETE2030-FEDER-00778700</t>
  </si>
  <si>
    <t>Aprendizagem com Pequenos Dados: Rumo a Previsões Robustas e Interpretáveis com Modelação Eficiente Conduzida por Dados do Material em Simulações de Conformação</t>
  </si>
  <si>
    <t>A simulação numérica é crucial para otimizar processos de estampagem de metais. Desafios na flexibilidade/precisão dos modelos constitutivos analíticos motiva a exploração de métodos não paramétricos. A Aprendizagem Automática permite processar grandes volumes de dados, mas o acesso aos mesmos nem sempre é possível. O projeto visa desenvolver ferramentas baseadas em pequenos volumes de dados para a simulação avançada de processos de estampagem.</t>
  </si>
  <si>
    <t>COMPETE2030-FEDER-00777900</t>
  </si>
  <si>
    <t>Design Multiescala de Compósitos Cerâmicos Sustentáveis Impulsionados por MXene para Recuperação de Calor e Refrigeração Termoelétrica</t>
  </si>
  <si>
    <t>A eficiência energética e a sustentabilidade são fundamentais na nossa sociedade. O projeto visa desenvolver materiais termoelétricos compostos de cerâmica ambientalmente amigáveis, ambicionando avanços significativos na sua eficiência. A equipe experiente irá combinar síntese de materiais avançados, caracterização e fabricação de dispositivos. Esta abordagem inovadora mostra aplicações viáveis para a recuperação de calor residual e refrigeração.</t>
  </si>
  <si>
    <t>COMPETE2030-FEDER-00776600</t>
  </si>
  <si>
    <t>Materiais Multifuncionais Eficientes para Adsorção e Conversão de CO2 na Purificação de Biogás</t>
  </si>
  <si>
    <t>Este projeto usa uma abordagem interdisciplinar para projetar materiais com dupla função eficientes para a adsorção de CO2, e com propriedades condutoras e barreiras de baixa energia para redução eletroquímica de CO2 a CH4 no processo de purificação de biogás. Compósitos biocarvão/ e mesoporosos de carbono/metal serão sintetizados, explorando suas interações gás-adsorvente/catalisador e testando-os sob condições industrialmente relevantes.</t>
  </si>
  <si>
    <t>COMPETE2030-FEDER-00776500</t>
  </si>
  <si>
    <t>Regulação da homeostasia de ferro, inflamação e metabolismo da dopamina na doença de Parkinson com a nova geração de fármacos modificadores de doença</t>
  </si>
  <si>
    <t>A Doença de Parkinson (DP) é uma doença neurodegenerativa ligada à perda seletiva de neurónios dopaminérgicos que controlam a função motora. Apesar da sua etiologia ser desconhecida, sabe-se que a acumulação de ferro no cérebro e a neuroinflamação desempenham um papel fulcral na patologia. O projeto RESTORE visa a descoberta do primeiro candidato a fármaco para a DP capaz de regular a homeostasia do ferro, neuroinflamação e níveis de dopamina.</t>
  </si>
  <si>
    <t>COMPETE2030-FEDER-00055600</t>
  </si>
  <si>
    <t>SIERRAINDUSTRIES , LDA</t>
  </si>
  <si>
    <t>516822900</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</si>
  <si>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</si>
  <si>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</si>
  <si>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2026-09-15</t>
  </si>
  <si>
    <t>COMPETE2030-FEDER-00772000</t>
  </si>
  <si>
    <t>Scaffolds biomiméticos multirresponsivos para investigação e tratamento do cancro da mama</t>
  </si>
  <si>
    <t>BreastInTreat representa um novo paradigma na terapia do cancro da mama, aproveitando suportes eletroativos. Integrando ciência de materiais avançada e biorreator, este projeto aborda desafios como a resistência ao tratamento. Ao focar em abordagens inovadoras, como estimulação bioquímica e elétrica combinadas, o projeto visa desenvolver estratégias para o tratamento do cancro de mama, melhorando os resultados e a qualidade de vida dos pacientes.</t>
  </si>
  <si>
    <t>COMPETE2030-FEDER-00771700</t>
  </si>
  <si>
    <t>Formulações microbianas para melhorar o crescimento e a resiliência das culturas sob stresse de seca e deficiência de fósforo</t>
  </si>
  <si>
    <t xml:space="preserve">O projeto MicroDROP visa desenvolver biofertilizantes para aumentar a resiliência e o crescimento do milho sobre stresse hídrico e reduzir a fertilização com P. Incluem microrganismos benéficos, nomeadamente bactérias promotoras do crescimento de plantas e fungos micorrízicos arbusculares, formulados com transportadores à base de subprodutos. O projeto também visa compreender a ativação de genes no milho após aplicação dos biofertilizantes. </t>
  </si>
  <si>
    <t>COMPETE2030-FEDER-00771500</t>
  </si>
  <si>
    <t>A MultiOrgan-on-a-chip platform for real-time assessment of efficacy, toxicity, and the discovery of novel nanocarrier systems</t>
  </si>
  <si>
    <t>Discover@MOChip propõem o desenvolvimento de uma ferramenta microfluídica inovadora, que combina modelos 3D de órgãos, saudáveis e tumorais, com biosensores ópticos ultrasensíveis para monitorizar, em tempo real e in-situ, nanosistemas de transporte de drogas terapeuticas. A visão do projeto é mudar o paradigma da indústria e fornecer uma tecnologia padrão de modelos in vitro para aplicação em testes clínicos.</t>
  </si>
  <si>
    <t>COMPETE2030-FEDER-00771300</t>
  </si>
  <si>
    <t xml:space="preserve">ECO_RORAIL-Subprodutos industriais para estradas e ferrovias eco-eficientes </t>
  </si>
  <si>
    <t>O projeto promove a economia circular utilizando escória de aciaria e borracha em camadas granulares de infraestruturas de transporte. Uma equipa multidisciplinar experiente, apoiada por empresas, conduz caracterização avançada de partículas, avaliação da mitigação de vibrações e monitorização de um trecho rodoviário. Os resultados incluem misturas otimizadas, parâmetros de controle e, metodologias de dimensionamento para rápida implementação.</t>
  </si>
  <si>
    <t>COMPETE2030-FEDER-00770800</t>
  </si>
  <si>
    <t xml:space="preserve">Estratégias avançadas para desinfeção de superfícies: combate a células viáveis mas não cultiváveis (VBNC) de bactérias transmitidas por alimentos
</t>
  </si>
  <si>
    <t>Este projeto visa resolver o problema das células VBCN em superfícies de processamento de alimentos, desenvolvendo protocolos de desinfeção eficientes e um sistema de deteção adequado. Esta equipa possui todas as competências e o equipamento necessário para o fazer e, assim, novos agentes de desinfeção (bacteriófagos) e técnicas avançadas de deteção (baseadas em biomarcadores), serão desenvolvidos para atingir essas células VBNC.</t>
  </si>
  <si>
    <t>COMPETE2030-FEDER-00770000</t>
  </si>
  <si>
    <t>Reator eletroquímico Fischer Tropsch para conversão direta de vapor de água e CO2 em hidrocarbonetos C2-5+.</t>
  </si>
  <si>
    <t>A proposta formula uma equipa internacional e multidisciplinar, com colaboração industrial, para um novo dispositivo para produção de químicos e combustíveis sintéticos a partir da reciclagem sustentável de CO2. Propomos construir, testar eletrocataliticamente, simular e fornecer a análise do ciclo de vida de um dispositivo disruptivo eletroquimicamente acionado para hidrogenação de CO2 que oferece simultaneamente dissociação de vapor in situ.</t>
  </si>
  <si>
    <t>COMPETE2030-FEDER-00769000</t>
  </si>
  <si>
    <t>Mecanismos de Regulação da Biogénese do Granuloma na Sarcoidose</t>
  </si>
  <si>
    <t>Este projeto tem como objetivo descrever os mecanismos moleculares e celulares envolvidos na patogénese da sarcoidose e identificar novos alvos de intervenção diagnóstica e terapêutica. Serão utilizados métodos e modelos celulares avançados, bem como estudos em doentes, para caraterizar os processos envolvidos na plasticidade funcional dos macrófagos e como estes contribuem para a inflamação granulomatosa e a progressão clínica da sarcoidose.</t>
  </si>
  <si>
    <t>COMPETE2030-FEDER-00768700</t>
  </si>
  <si>
    <t>Novas abordagens terapêuticas para a obesidade baseadas nos mecanismos neuroendócrinos do tecido adiposo</t>
  </si>
  <si>
    <t>As terapêuticas existentes para a obesidade e diabetes tipo 2 (DT2) não são eficazes. A bromocriptina é um agonista da dopamina aprovado nos EUA para o tratamento da DT2. O setmelanotide, agonista do MC4R, foi também aprovado para tratamento de obesidade monogénica. Dado que a Bromocriptina aumenta os níveis do MC4R no tecido adiposo, a sua combinação terapêutica poderá resultar na perda de peso substancial e melhoria da glicemia.</t>
  </si>
  <si>
    <t>COMPETE2030-FEDER-00767700</t>
  </si>
  <si>
    <t>E.A.T. - Desenvolvimento de um programa em literacia alimentar completamente automatizado</t>
  </si>
  <si>
    <t>O consumo excessivo de alimentos ultraprocessados é uma das principais causas do aumento mundial das taxas de obesidade e outras doenças crónicas ligadas ao estilo de vida. Desenvolver uma estratégia de longo alcance para disseminar a literacia alimentar com o intuito de influenciar escolhas alimentares mais saudáveis, através de um ensaio clínico randomizado, e examinar o seu impacto duradouro (6 meses) é a principal motivação deste projeto.</t>
  </si>
  <si>
    <t>COMPETE2030-FEDER-00764300</t>
  </si>
  <si>
    <t>Desvendando materiais à base de amido tolerantes à água rumo a uma indústria de plásticos circular descarbonizada</t>
  </si>
  <si>
    <t>A barreira ao uso global de plásticos à base de amido está relacionada com o seu caráter frágil e hidrofílico. Para ultrapassar esta questão, StarchMod4BioPlas propõe a modificação química dos grupos hidroxilo do amido com compostos hidrofóbicos recuperados de resíduos de fritura para produzir sacos à base de éster de amido. Os materiais serão caracterizados e transpostos para escala piloto. A sua biodegradabilidade/ecotoxicidade será avaliada.</t>
  </si>
  <si>
    <t>COMPETE2030-FEDER-00763200</t>
  </si>
  <si>
    <t>PEERWISE: Susceptibilidade ao Feedback dos Pares na Depressão na Adolescência – Mecanismos Neurocognitivos e Implicações Psicofarmacológicas</t>
  </si>
  <si>
    <t>A maior sensibilidade ao feedback por pares pode explicar o aumento de depressão na adolescência. Propomos utilizar modelos sofisticados para investigar mecanismos cognitivos e neurais que influenciam as respostas ao feedback de pares e como estes podem ser modificados farmacologicamente. Ao identificar marcadores de vulnerabilidade vs resiliência ao feedback negativo, é nosso objetivo informar estratégias de prevenção e tratamento mais eficazes.</t>
  </si>
  <si>
    <t>COMPETE2030-FEDER-00761900</t>
  </si>
  <si>
    <t>Controlo Inteligente de um Exoesqueleto Flexível com Atuação Baseada em Têxteis</t>
  </si>
  <si>
    <t>SmartExo propõe um exoesqueleto flexível, que priorize o bem-estar e a produtividade do trabalhador. As inovações incluem: atuador baseado em têxteis e com design bioinspirado para maximizar a usabilidade e a assistência; controlo sensível ao Humano e à tarefa para reduzir o esforço físico e preservar a destreza do trabalhador. O impacto é transversal a vários domínios, estando em linha com Indústria 5.0 para prevenir doenças musculoesqueléticas.</t>
  </si>
  <si>
    <t>COMPETE2030-FEDER-00760800</t>
  </si>
  <si>
    <t>IST-ID, ASSOCIAÇÃO DO INSTITUTO SUPERIOR TÉCNICO PARA A INVESTIGAÇÃO E O DESENVOLVIMENTO</t>
  </si>
  <si>
    <t>509830072</t>
  </si>
  <si>
    <t>Gémeos digitais de rios para o conhecimento de processos fluviais, facilitar o planeamento e a gestão do risco e promover a participação cidadã.</t>
  </si>
  <si>
    <t>DT4Rivers visa o desenvolvimento de Gémeos Digitais de rios, utilizados para i) investigar processos fluviais, ii) prever o impacte de intervenções fluviais, iii) envolver as comunidades, garantindo o seu bem-estar e segurança e para iv) a previsão ágil de inundações, usando técnicas baseadas em assimilação de dados de redes hidrométricas e dados de radar meteorológico para antecipar precipitações extremas e níveis de água em seções críticas.</t>
  </si>
  <si>
    <t>COMPETE2030-FEDER-00760700</t>
  </si>
  <si>
    <t>Sensores amigos do ambiente como solução para aplicação em embalagens inteligentes</t>
  </si>
  <si>
    <t>O projeto SusSens propõe desenvolver uma nova geração de sensores óticos, impressos e sustentáveis baseados numa química verde para aplicações em embalagens inteligentes com vista à deteção de parâmetros que influenciam a qualidade dos produtos embalados durante o armazenamento e o seu transporte (temperatura, humidade, pressão, deformação e gases). Sistemas anti-contrafação luminescentes serão igualmente desenvolvidos e aplicados nas embalagens.</t>
  </si>
  <si>
    <t>COMPETE2030-FEDER-00758600</t>
  </si>
  <si>
    <t>Modulação da maquinaria de tradução do hospedeiro através da reprogramação das modificações de tRNA - uma estratégia antiviral inovadora</t>
  </si>
  <si>
    <t>Os vírus dependem dos tRNAs do hospedeiro para traduzir as suas proteínas e replicar. Com uma equipa internacional e multidisciplinar, este projeto irá demonstrar como a biologia do tRNA pode ser explorada no combate a infecções virais através da caracterização dos mecanismos pelos quais os vírus induzem a modulação das modificações do tRNA do hospedeiro e validação da reprogramação do epitranscriptoma do tRNA como uma estratégia antiviral.</t>
  </si>
  <si>
    <t>COMPETE2030-FEDER-00756300</t>
  </si>
  <si>
    <t>Uso de um micropéptido codificado por um miRNA não maduro (miPEP) como uma estratégia baseada na biologia para proteger a videira contra a devastadora doença do lenho “Esca”</t>
  </si>
  <si>
    <t>MiPEP2Protect explora uma estratégia “bio” inovadora para combater a Esca, uma doença da videira, usando um novo péptido codificado por miRNA, o miPEP-WRKY8. O projeto visa validar a eficácia do miPEP-WRKY8 em aumentar a resistência da videira através da síntese de stilbenos antifúngicos, para uma viticultura sustentável. As atividades vão desde ensaios controlados até à validação em campo, prometendo um impacto positivo na saúde da viticultura.</t>
  </si>
  <si>
    <t>COMPETE2030-FEDER-00756200</t>
  </si>
  <si>
    <t>Vacinas orais de 3ª geração contra a fotobacteriose em piscicultura</t>
  </si>
  <si>
    <t>O projecto proposto visa criar vacinas orais para combater a fotobacteriose em peixes, usando Photobacterium damselae subsp. piscicida e o linguado (Solea senegalensis) como modelos para testar vacinas de 2ª e 3ª geração (péptidos, pDNA, mRNA). Uma vacina eficaz reduzirá a morbilidade e mortalidade e o uso de antibióticos, melhorando a economia da produção de linguado em aquaculturas portuguesas e mitigando o impacto ambiental dos seus efluentes.</t>
  </si>
  <si>
    <t>COMPETE2030-FEDER-00755500</t>
  </si>
  <si>
    <t xml:space="preserve">Sistema PET portátil, de elevado desempenho, para terapia hadrónica </t>
  </si>
  <si>
    <t>O HadronPET.3D é um sistema PET portátil do estado-da-arte para controlo de qualidade em terapia hadrónica. O projeto engloba o desenvolvimento e teste ‘in-beam’ do protótipo. Conta com uma equipa de especialistas na área da física médica, engenharia, instrumentação e processamento de imagem. Visa contribuir para a terapia hadrónica, com tratamentos mais eficazes e seguros, beneficiando a qualidade de vida dos pacientes.</t>
  </si>
  <si>
    <t>COMPETE2030-FEDER-00755400</t>
  </si>
  <si>
    <t>Engenharia multiescala sustentável de compósitos oxídicos de alto desempenho para recolha de energia</t>
  </si>
  <si>
    <t>O SUM EPOCH é um projeto interdisciplinar focado em métodos alternativos de sinterização energeticamente eficientes de cerâmicas termoelétricas do tipo n, que podem ser desafiantes, mas muito promissores na linha de investigação em energia e sustentabilidade dos laboratórios CICECO e TEMA da Universidade de Aveiro, se projetados usando fatores sinérgicos para a diminuição da temperatura do forno e para a melhoria do desempenho termoelétrico.</t>
  </si>
  <si>
    <t>COMPETE2030-FEDER-00753900</t>
  </si>
  <si>
    <t xml:space="preserve">Herança Cultural: Arte e Ciência em Azulejos Iznik
</t>
  </si>
  <si>
    <t xml:space="preserve">O projeto Glaze, uma colaboração entre a Fundação Calouste Gulbenkian, a Universidade NOVA e a Universidade de Évora, visa explorar a evolução e influência dos azulejos Iznik. Concentra-se na análise da cor, desenvolvimento da produção e compreensão das trocas culturais. Utilizando técnicas não invasivas procura documentar os desenvolvimentos artísticos e tecnológicos dos azulejos Iznik. Um jogo educativo aumentará a interação com o público.
</t>
  </si>
  <si>
    <t>COMPETE2030-FEDER-00753500</t>
  </si>
  <si>
    <t>Domando radicais pela libertação do potencial sintético de bis(silil)peróxidos</t>
  </si>
  <si>
    <t>BiSiPe4Tame visa superar as limitações dos radicais centrados em carbono sp3 em síntese orgânica usando bis(silil)peróxidos (BSPs). Os BSPs são estáveis e podem participar em mecanismos iónicos e radicalares. O projeto avaliará o potencial de BSPs em reações de alquilação, fenilação e como agentes de oxofuncionalização, sendo o seu objetivo primordial explorar as propriedades únicas dos BSPs para novas estratégias em síntese orgânica.</t>
  </si>
  <si>
    <t>COMPETE2030-FEDER-00750500</t>
  </si>
  <si>
    <t>Modulação do Microbioma para a Larvicultura de Próxima Geração: Saúde desde o Início</t>
  </si>
  <si>
    <t>Neste projeto, serão desenvolvidas e testadas malhas poliméricas funcionais (FPM) para a liberação controlada de moduladores microbianos químicos, visando melhorar a saúde de larvas de peixes marinhos e suprimir o desenvolvimento de patógenos em larviculturas. O projeto irá desenvolver uma solução inovadora para reduzir a dependência de antibióticos, promover a saúde larval e diminuir a mortalidade em larviculturas de peixes.</t>
  </si>
  <si>
    <t>COMPETE2030-FEDER-00750100</t>
  </si>
  <si>
    <t>Estratégias Inovadoras para Mitigar a Presença de Toxinas Marinhas na Aquacultura: Novos Métodos de Depuração de Bivalves e Conhecimentos sobre o Metabolismo de Xenobioticos</t>
  </si>
  <si>
    <t>A contaminação por biotoxinas marinhas produzidas por microalgas constitui um dos grandes desafios ao sector da Aquacultura dedicado à produção de bivalves, causando substanciais perdas económicas. Porém, este sector carece de soluções de mitigação eficazes. Este projeto visa o desenvolvimento de um protocolo para descontaminar os bivalves vivos e converter este recurso natural num produto seguro, de elevada qualidade, para consumo humano.</t>
  </si>
  <si>
    <t>COMPETE2030-FEDER-00746700</t>
  </si>
  <si>
    <t>Melhoria do desempenho, segurança e estabilidade das baterias de ião de lítio com recurso ao aperfeiçoamento de materiais e interfaces</t>
  </si>
  <si>
    <t>O projeto visa inovar as baterias de ião-lítio abordando questões como mudanças de volume, compatibilidade de interface e segurança. Através de baterias inteligentes com propriedades autodetecção (“self-healing” e “thermal shutdown”) e interfaces aprimoradas, serão melhoradas a segurança, estabilidade e longevidade. Junto da equipa, procura-se melhorar a ciclabilidade e fiabilidade, complementadas pela escalabilidade e avaliação do ciclo de vida.</t>
  </si>
  <si>
    <t>COMPETE2030-FEDER-00744700</t>
  </si>
  <si>
    <t>Desenvolvimento de vidros e cerâmicos para imobilização de resíduos ricos em sais de fluoreto produzidos por reatores a sal fundido</t>
  </si>
  <si>
    <t xml:space="preserve">Os reatores a sal fundido estão atualmente a ser explorados por vários países com o objetivo de substituir os reatores nucleares existentes. Espera-se um aumento de resíduos de sal fluoretados. Será crucial processar e imobilizar estes resíduos. O trabalho de investigação proposto visa estabelecer a base de conhecimento necessária para o processamento e imobilização eficientes de resíduos de sais ricos em flúor em vidros e vidros cerâmicos.      </t>
  </si>
  <si>
    <t>COMPETE2030-FEDER-00058200</t>
  </si>
  <si>
    <t>LAGAR DO SOBRADO, LDA</t>
  </si>
  <si>
    <t>514800534</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</si>
  <si>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</si>
  <si>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</si>
  <si>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2023-03-21</t>
  </si>
  <si>
    <t>2025-03-20</t>
  </si>
  <si>
    <t>COMPETE2030-FEDER-00058300</t>
  </si>
  <si>
    <t>VIDRO-SOUTO DE MOREIRA, FERNANDES, MACEDO &amp; CA LDA</t>
  </si>
  <si>
    <t>502782633</t>
  </si>
  <si>
    <t>VIDRO SOUTO – Inovação Produtiva</t>
  </si>
  <si>
    <t xml:space="preserve">Com este projeto, a VIDRO-SOUTO estará capacitada para internalizar e incrementar os processos produtivos e para o desenvolvimento de novos produtos, promovendo o acréscimo de produção, traduzindo-se no aumento do volume de negócios nacional e internacional.
Será implementada uma mudança significativa de processos transformando-os em operações automatizadas e digitalizadas. </t>
  </si>
  <si>
    <t>2027-03-23</t>
  </si>
  <si>
    <t>COMPETE2030-FEDER-00744500</t>
  </si>
  <si>
    <t>Pilha de combustível protónica para a reforma interna do bioetanol para descarbonização do transporte pesado</t>
  </si>
  <si>
    <t>Pretende-se desenvolver um protótipo duma PCFC a bioetanol para a coprodução de eletricidade e H2. O objetivo é desenvolver novos elétrodos &amp; membranas eletrolíticas e avaliar o desempenho/durabilidade da pilha em condições reais. A equipa é formada por especialistas em pilhas de combustível, garantindo a exequibilidade necessária para a obtenção de uma tecnologia inovadora para a produção de energia limpa e renovável a partir do bioetanol.</t>
  </si>
  <si>
    <t>COMPETE2030-FEDER-00744200</t>
  </si>
  <si>
    <t>Desenvolvimento de produtos alimentares enriquecidos em fibras como promotores de psicobióticos para a saúde cerebral</t>
  </si>
  <si>
    <t>MoodFood vai identificar as fibras que promovem o crescimento de populações psicobióticas no nosso intestino. Com o MoodFood serão obtidos sumos e sopas com potencial para melhorar o humor e a saúde mental, baseados na modulação das fibras alimentares de frutas e vegetais. MoodFood tem 4 objetivos: 1) obtenção de fibras; 2) digestão e fermentação intestinal; 3) impacto na conectividade neuronal; 4) Desenvolvimento do MoodJuice e MoodSoup.</t>
  </si>
  <si>
    <t>COMPETE2030-FEDER-00742500</t>
  </si>
  <si>
    <t>Rota biotecnológica para a recuperação de Nd de magnetos permanentes em fim de vida com vista a uma transição energética limpa</t>
  </si>
  <si>
    <t>O projeto BioNeoMagnet pretende ser pioneiro na recuperação de Nd de magnetos de turbinas eólicas, por via biotecnológica. Esta iniciativa contribui para estabelecer uma cadeia de abastecimento europeia resiliente para este elemento crítico. O projeto envolve uma equipa de investigação multidisciplinar altamente motivada, juntamente com parceiros industriais e empresariais formando um consórcio estabelecido (N9VE, INEGI, Enercon, Fravizel, KPMG).</t>
  </si>
  <si>
    <t>COMPETE2030-FEDER-00738200</t>
  </si>
  <si>
    <t>Clima Escolar e Metacognição Cultural, o Caminho Menos Percorrido para as Comunidades ROMA</t>
  </si>
  <si>
    <t>Este estudo aborda as persistentes desigualdades escolares enfrentadas pelos grupos Roma decorrentes de fatores institucionais. Trilhando caminhos pouco explorados, estudamos a socialização étnico-racial na escola e a metacognição cultural como vias-chave para combater barreiras ao sucesso escolar. Integrando métodos tradicionais e tecnologia, tais como Intervenção com Realidade Virtual, contribuímos para avanços teóricos e metodológicos na área.</t>
  </si>
  <si>
    <t>COMPETE2030-FEDER-00738000</t>
  </si>
  <si>
    <t>Revelação de alvos imunomoduladores secretos no disco intervertebral para tratar a dor lombar</t>
  </si>
  <si>
    <t>A dor lombar(DL), principal causa de incapacidade, decorre da degeneração do disco intervertebral(DIV). Os fármacos anti-inflamatórios ou cirurgia não conseguem restaurar o DIV. A degeneração do DIV mediada por IL-1ß induziu macrófagos M1 e aumentou marcadores mielóides no DIV. O projeto IMMUNOSECRET visa compreender o papel das células derivadas de mieloides na degeneração do IVD, enquanto explora terapias imunomoduladoras para alvos de DL.</t>
  </si>
  <si>
    <t>COMPETE2030-FEDER-00737800</t>
  </si>
  <si>
    <t>Entrega assistida por força magnética de desagregadores de biofilme em feridas crónicas infetadas</t>
  </si>
  <si>
    <t xml:space="preserve">As infeções crónicas em feridas (ICF) são um problema grave de saúde que afeta milhões de pessoas em todo o mundo e resulta em má qualidade de vida, hospitalização, amputação e até morte prematura. Um dos grandes desafios no tratamento das ICF é a formação de biofilme bacteriano. O projeto MAGIC será implementado para desenvolver um penso capaz de degradar biofilmes maduros em ICF. </t>
  </si>
  <si>
    <t>COMPETE2030-FEDER-00737100</t>
  </si>
  <si>
    <t>SuberSafe - Desenvolvimento de estratégias sustentáveis para a proteção de florestas de sobreiro contra fitopatógenos</t>
  </si>
  <si>
    <t>O SuberSafe tem como objetivo proteger os sobreiros de três dos seus patógenos mais nocivos, utilizando estratégias inovadoras de biocontrolo. Ao basear-se em estratégias de utilização de agentes de biocontrolo, o projeto explora novas abordagens à base de compostos desses agentes ou de comunidades sintéticas (SynComs). Em paralelo, é pretendido incorporar uma abordagem não-OGM de silenciamento de RNAi para o controlo de doenças de sobreiro.</t>
  </si>
  <si>
    <t>COMPETE2030-FEDER-00736900</t>
  </si>
  <si>
    <t>OPTIMIZed – Optimização de estratégias de avaliação, prevenção e tratamento das perturbações alimentares</t>
  </si>
  <si>
    <t>As perturbações alimentares são problemas psicopatológicos potencialmente graves que afetam principalmente, mas não exclusivamente, mulheres jovens. O projeto visa otimizar a deteção e o diagnóstico precoces, a prevenção e o tratamento das perturbações alimentares. E usar um método de personalização de intervenções, baseado em análise de rede para modelar como sistemas dinâmicos de sintomas se inter-relacionam entre si para manter a patologia.</t>
  </si>
  <si>
    <t>COMPETE2030-FEDER-00736600</t>
  </si>
  <si>
    <t>Fatores na resposta à intervenção em diferentes tipos de dificuldades de aprendizagem da leitura</t>
  </si>
  <si>
    <t>O principal objetivo deste projeto é investigar vários preditores da resposta à intervenção em crianças com diferentes tipos de dificuldades de leitura: défices na descodificação, na compreensão ou em ambas. As variáveis a serem exploradas incluem fatores individuais específicos do domínio (i.e., habilidades linguísticas) e gerais (i.e., funcionamento executivo), bem como variáveis contextuais (i.e., relacionadas com a família e a escola).</t>
  </si>
  <si>
    <t>COMPETE2030-FEDER-00736400</t>
  </si>
  <si>
    <t>Potencial de emulsões magnéticas reologicamente otimizadas em hemoterapia</t>
  </si>
  <si>
    <t>O objetivo é desenvolver um sistema de entrega de medicamentos, acionado magneticamente, compatível com as propriedades viscoelásticas do sangue humano. A otimização visa melhorar a formulação de emulsões magnéticas de Pickering compatíveis com o sangue humano para transporte preciso, capacidade de desarme e minimização do impacto no paciente, mediante uma caracterização reológica completa e técnicas de avaliação hidrodinâmica de ponta.</t>
  </si>
  <si>
    <t>COMPETE2030-FEDER-00059500</t>
  </si>
  <si>
    <t>LAMEGOPALACE HOTEL &amp; SPA, LDA</t>
  </si>
  <si>
    <t>510580637</t>
  </si>
  <si>
    <t>Lamego Palace Hotel</t>
  </si>
  <si>
    <t>Pretende-se a criação do Lamego Palace Hotel através da reabilitação de património icónico devoluto, transformando-o num espaço capaz de conciliar todas as potencialidades que a região tem para oferecer, alavancando as áreas de negócio da empresa para uma aposta contínua nos mercados internacionais.</t>
  </si>
  <si>
    <t>2023-05-02</t>
  </si>
  <si>
    <t>2025-04-22</t>
  </si>
  <si>
    <t>COMPETE2030-FEDER-00735300</t>
  </si>
  <si>
    <t>Uma Nova Vacina de Quarta Geração Contra Leishmaniose Canina</t>
  </si>
  <si>
    <t>Este projeto tem como alvo a Leishmania infantum, responsável pela leishmaniose canina e humana. O objetivo é desenvolver uma nova vacina utilizando IL-7 como adjuvante com o antígeno LmjMAPK10. Empregando vetores lentivirais, o projeto foca em criar, validar e testar essas vacinas quanto à segurança, imunogenicidade e eficácia. O objetivo é proteger contra a infecção por meio de cuidados veterinários eficazes e medidas preventivas mais amplas.</t>
  </si>
  <si>
    <t>COMPETE2030-FEDER-00734600</t>
  </si>
  <si>
    <t>Desbloqueio do Potencial dos Inibidores do KRAS no Tratamento do Cancro: Explorar a Dinâmica da Cromatina para Ultrapassar a Resistência à Terapia</t>
  </si>
  <si>
    <t>Este projeto combina as áreas da biologia do cancro e genómica física para estudar a estrutura da cromatina e a expressão génica como forças impulsionadoras na transição de clones sensíveis à inibição do KRAS para tolerantes e, eventualmente, resistentes. Este conhecimento orientará testes pré-clínicos de tratamentos inovadores que sinergizam a inibição do KRAS, prevenindo ou minimizando o surgimento de clones resistentes ou a sua diversidade.</t>
  </si>
  <si>
    <t>COMPETE2030-FEDER-00731800</t>
  </si>
  <si>
    <t>Analise do perfil funcional de alterações nucleotídicas em sequências regulatórias do pâncreas para prever o risco de Diabetes Tipo 2.</t>
  </si>
  <si>
    <t>Diabetes Tipo2(T2D) afeta 536 milhões de pessoas, contribuindo para mortes prematuras. A suscetibilidade genética ao T2D correlaciona-se com alterações nas sequências genómicas que controlam a expressão genética. O projeto RegAlt-T2D irá induzir alterações em sequências regulatórias estudando o seu impacto na expressão génica e redes genéticas. Usando métodos computacionais avançados, o RegAlt-T2D irá melhorar modelos de previsão de risco de T2D.</t>
  </si>
  <si>
    <t>COMPETE2030-FEDER-00729300</t>
  </si>
  <si>
    <t>Assinaturas oncomicrobianas para estratificação de doentes com cancro gástrico</t>
  </si>
  <si>
    <t xml:space="preserve">O cancro gástrico é frequentemente diagnosticado tarde, tendo prognóstico e opções de tratamento limitados. O projeto ONCOMICROBIOME visa identificar assinaturas microbianas tumorais, compreender a sua influência na resposta tumoral, determinar fatores que afetam o prognóstico e a resposta ao tratamento, e testar a utilidade clínica desses marcadores. Em última análise, visa possibilitar tratamentos mais eficazes e personalizados.
</t>
  </si>
  <si>
    <t>COMPETE2030-FEDER-00728800</t>
  </si>
  <si>
    <t>Uma exploração multimodelo de desregulação endócrina na carcinogénese da tireoide.</t>
  </si>
  <si>
    <t>A capacidade de prevenir o cancro é fulcral para diminuir a incidência, morbilidade e mortalidade. Cerca de 50-70% dos cancros não possuem um fator etiológico claro. O cancro da tireoide tem aumentado de incidência. Os desreguladores endócrinos (ED) são produtos químicos reconhecidos por interferirem na fisiologia endócrina e por aumentarem o risco de cancro endócrino. Queremos elucidar o nexo entre a exposição aos ED e o cancro da tireoide.</t>
  </si>
  <si>
    <t>COMPETE2030-FEDER-00728700</t>
  </si>
  <si>
    <t>Mapeando o potencial de plataformas breast-on-a-chip para radioterapia personalizada</t>
  </si>
  <si>
    <t>Radio4Breast visa desenvolver plataformas biomiméticas avançadas para melhor entender a correlação entre a dose de radiação e os danos biológicos. A metodologia será aplicada ao cancro da mama como doença modelo, com o objetivo a longo prazo de apoiar terapias não-invasivas personalizados. A equipa de investigação multidisciplinar, aliada às infraestruturas de última geração da UMinho e do IPO-Porto, garantem o bom desenvolvimento deste projeto.</t>
  </si>
  <si>
    <t>COMPETE2030-FEDER-00727500</t>
  </si>
  <si>
    <t>Terapias inovadoras com RNA não-codificante para controlar o microambiente em osteossarcoma</t>
  </si>
  <si>
    <t>O Projecto InOSTEO ambiciona transformar o microambiente do osteossarcoma num perfil anti-tumorigénico, através da modelação de osteoclastos. Isto será implementado através de RNAs não codificantes, que serão utilizados como ferramentas terapêuticas. A nossa missão é oferecer tratamentos alternativos para doentes com tumores resistentes ao osteossarcoma, oferecendo melhor qualidade de vida aos doentes e respetivas famílias.</t>
  </si>
  <si>
    <t>COMPETE2030-FEDER-00726900</t>
  </si>
  <si>
    <t>Reconhecimento do desenvolvimento dos parasitas mixosporídeos e interações moleculares com o peixe hospedeiro, usando Kudoa dicentrarchi como modelo in vivo</t>
  </si>
  <si>
    <t>O ciclo de vida de Kudoa dicentrarchi, um mixosporídeo que causa infeções debilitantes em robalo, será usado como modelo in vivo para investigar as interações mixosporídeo-hospedeiro durante a infeção, e reconhecer os mecanismos moleculares que regulam a resposta imunitária do peixe e o desenvolvimento do parasita, com o objetivo de identificar alvos biológicos relevantes para a elaboração de métodos profiláticos e terapêuticos em aquacultura.</t>
  </si>
  <si>
    <t>COMPETE2030-FEDER-00726600</t>
  </si>
  <si>
    <t>A dinâmica dos estafilococos na patogénese da dermatite atópica (DA): rumo à identificação de alvos terapêuticos</t>
  </si>
  <si>
    <t>A dermatite atópica (DA) é uma doença inflamatória da pele que afeta milhões de pessoas em todo o mundo, impondo sofrimento físico e mental e uma baixa qualidade de vida. Neste projecto vamos estudar o papel da bactéria Staphylococcus aureus no agravamento desta doença, explorando as interações microrganismo-hospedeiro. Antevemos identificar fatores bacterianos e humanos associados à gravidade da DA que poderão ser novos alvos terapêuticos.</t>
  </si>
  <si>
    <t>COMPETE2030-FEDER-00726400</t>
  </si>
  <si>
    <t>CENTRO DE ESTUDOS SOCIAIS</t>
  </si>
  <si>
    <t>500825840</t>
  </si>
  <si>
    <t>(Des)Proteção do Estado e Racialização em Portugal: um estudo do impacto do sistema de proteção das crianças e jovens nas mulheres negras e Roma</t>
  </si>
  <si>
    <t>(Un)Protect é um estudo inovador sobre a interrelação entre o sistema de proteção estatal de crianças e jovens e a racialização em Portugal, incidindo no seu impacto nas mulheres negras e Roma. Com base no trabalho da equipa sobre racismo institucional, direito e políticas públicas, o projeto analisará esta interrelação em três âmbitos: a produção de conhecimento especializado, o sistema de justiça e a experiência das mulheres racializadas.</t>
  </si>
  <si>
    <t>COMPETE2030-FEDER-00724600</t>
  </si>
  <si>
    <t xml:space="preserve">Hidrogel multifunctional para aplicação em interfaces neurais implantáveis </t>
  </si>
  <si>
    <t>Gel4Brain tem como objetivo reduzir a gliose e a perda de neurónios em redor dos eléctrodos, neurais implantáveis. Propomos desenvolver um revestimento de hidrogel multifuncional, com sinais biológicos do próprio tecido cerebral, para reduzir a perda de neurónios e direcionar o crescimento axonal para a superfície do elétrodo. Esta estratégia irá contribuir e para uma melhor interface elétrodo tecido-cerebral.</t>
  </si>
  <si>
    <t>COMPETE2030-FEDER-00060700</t>
  </si>
  <si>
    <t>COZINHAS P.L. - COMÉRCIO E INSTALAÇÃO DE COZINHAS LDA</t>
  </si>
  <si>
    <t>505692210</t>
  </si>
  <si>
    <t>Cozinhas PL- Caminhando pela inovação sustentável!</t>
  </si>
  <si>
    <t xml:space="preserve">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 </t>
  </si>
  <si>
    <t>2024-01-30</t>
  </si>
  <si>
    <t>2026-01-20</t>
  </si>
  <si>
    <t>COMPETE2030-FEDER-00724500</t>
  </si>
  <si>
    <t>ASSOCIAÇÃO PARA INVESTIGAÇÃO E DESENVOLVIMENTO DA FACULDADE DE MEDICINA</t>
  </si>
  <si>
    <t>503218111</t>
  </si>
  <si>
    <t xml:space="preserve">Nova estratégia de proteção cognitiva para tratar a epilepsia pela prevenção do impacto da clivagem mediada por TrkB-FL </t>
  </si>
  <si>
    <t>As terapêuticas atuais para a epilepsia não previnem comorbilidades, como a disfunção cognitiva. O papel controverso do BDNF na epilepsia é reconhecido, mas a sua sinalização sabe-se ser crucial para a cognição. A clivagem do seu recetor ocorre no cérebro de doentes com epilepsia. Pretendemos investigar se o impedimento da clivagem e/ou a remoção dos produtos de clivagem têm potencial antiepilético com proteção cognitiva.</t>
  </si>
  <si>
    <t>COMPETE2030-FEDER-00722000</t>
  </si>
  <si>
    <t>Terapia fotodinâmica para o tratamento do cancro do pâncreas</t>
  </si>
  <si>
    <t>O cancro do pâncreas é muito letal. A sua resposta à terapêutica é limita devido ao estroma denso e fibroso, o que dificulta a entrega de fármacos e a immunovigilância. A terapia fotodinâmica/PDT é uma solução potencial para estes desafios. Para esse efeito, desenvolvemos um fotossensibilizador, LUZ51, com propriedades fotofísicas e biológicas distintas. Este projeto pretende avaliar a PDT com LUZ51 ao nível pré-clínico para o cancro do pâncreas.</t>
  </si>
  <si>
    <t>COMPETE2030-FEDER-00719800</t>
  </si>
  <si>
    <t>ESTRATÉGIAS SINERGÍSTICAS PARA CULTURA DE CÉLULAS E TECIDOS E CULTURAS HIDROPÓNICAS DE BRASSICAS ENRIQUECIDAS COM GLUCOSINOLATOS RUMO A SOLUÇÕES INOVADORAS DE MASSAS ALIMENTÍCIAS</t>
  </si>
  <si>
    <t>BLOOM pretende revolucionar a produção sustentável, cultivando Brassicas enriquecidas com glucosinolatos através de técnicas inovadoras, como cultura in vitro e hidroponia. A integração de extratos enriquecidos em massas alimentícias pretende melhorar a saúde pública com uma abordagem preventiva contra a obesidade. Esta abordagem multidisciplinar irá promover a colaboração/inovação/desenvolvimento regional, garantindo amplo um impacto no setor.</t>
  </si>
  <si>
    <t>COMPETE2030-FEDER-00718800</t>
  </si>
  <si>
    <t>Monólitos de carbono impressos em 3D para aplicações energéticas e ambientais</t>
  </si>
  <si>
    <t>O crescimento populacional afeta a procura de energia e a qualidade das águas. Apesar das soluções disponíveis, muitas tecnologias enfrentam um obstáculo comum: a falta de catalisadores adequados. O potencial da impressão 3D, seguida de carbonização, será explorado no desenho de materiais com controlo preciso de poros, assegurando a reprodutibilidade e permitindo superar as limitações dos materiais de carbono convencionais.</t>
  </si>
  <si>
    <t>COMPETE2030-FEDER-00717200</t>
  </si>
  <si>
    <t>Erradicação de Helicobacter pylori através de terapias baseadas em proteínas para reduzir a ocorrência de cancro gástrico</t>
  </si>
  <si>
    <t>As infeções por H. pylori são a principal causa de cancro gástrico, e exibem níveis preocupantes de resistência a antibióticos. O HELIPROTECT visa criar um novo tratamento (patenteável) utilizando proteínas de fagos encapsuladas em lipossomas para eliminar H. pylori no estômago, reduzindo o risco de cancro gástrico. A equipa de investigação combina uma experiência única em biologia de fagos de H. pylori, proteínas de fagos e sistemas de entrega.</t>
  </si>
  <si>
    <t>COMPETE2030-FEDER-00716100</t>
  </si>
  <si>
    <t>Controlo dos efeitos da Paenibacillus larvae em colmeias: efeito combinado de enzimas de fagos com probióticos</t>
  </si>
  <si>
    <t>As abelhas são atacadas por muitos agentes patogénicos, como a P. larvae, bactéria devastadora. BeePro irá combinar efeitos favoráveis de probióticos de abelhas com o potencial destrutivo de endolisinas de fagos. Para isso, iremos desenvolver uma formulação de probióticos, e pela primeira vez modificar um deles para produzir uma endolisina eficaz in vivo. Espera-se que a combinação dos agentes previnam/controlem a infeção nas larvas de abelhas.</t>
  </si>
  <si>
    <t>COMPETE2030-FEDER-00715500</t>
  </si>
  <si>
    <t>Abordagem biotecnológica para valorização de excedentes de hortofrutícolas em novos alimentos proteicos e funcionais.</t>
  </si>
  <si>
    <t xml:space="preserve">O projeto GreenProFood visa valorizar subprodutos e excedentes hortofrutícolas produzindo novos produtos alimentares nutricionalmente enriquecidos. Serão aplicadas estratégias limpas e amigas do ambiente de preservação e bioprocessamento para obter novos ingredientes alimentares e novos alimentos fermentados enriquecidos em compostos bioativos e proteínas. Serão  formulados novos produtos alimentares que serão avaliados sensorialmente.  </t>
  </si>
  <si>
    <t>COMPETE2030-FEDER-00715200</t>
  </si>
  <si>
    <t>Engenharia de nanossistemas biespecíficos para mediar uma estratégia multialvo de imuno-quimioterapia para cancro do pulmão</t>
  </si>
  <si>
    <t>O cancro do pulmão de não-pequenas células é uma das principais causas de morte por cancro, enfatizando a necessidade de novas terapias mais eficazes. Este projeto tem como objetivo gerar novos nanossistemas baseados em engagers bi-específicos de células T (nanoBiTEs), que se ligam às células T e às células tumorais e que libertam fármacos antitumorais e imunomoduladores, promovendo uma forte atividade antitumoral e efeitos secundários reduzidos.</t>
  </si>
  <si>
    <t>COMPETE2030-FEDER-00714500</t>
  </si>
  <si>
    <t>Substituição de platina como catalisador em células de combustível através da conceção inovadora de membranas com char proveniente de reciclagem</t>
  </si>
  <si>
    <t>O Projeto CATCH visa substituir a platina, usada em células de combustível, por char de cinzas volantes. Colocam-se dois desafios: (i) melhorar as propriedades eletroquímicas do char via grafitização dopada; (ii) redesenhar a reação do oxigénio através de reações de fluxo contínuo com uma membrana de char. Este redesenho inovador, altamente eficiente, escalável e estável, reduzirá custos e aumentará a sustentabilidade e circularidade da platina.</t>
  </si>
  <si>
    <t>COMPETE2030-FEDER-00714300</t>
  </si>
  <si>
    <t>Nanomateriais Híbridos, Baseados em Materiais Plasmónicos e 2D, e Novos Princípios de Deteção Ótica, para Identificação de Poluentes em Água Usando Algoritmos de Machine Learning</t>
  </si>
  <si>
    <t>Desenvolvimento de novos nanomateriais híbridos, contendo um filme fino nanoplasmónico, revestido por um material 2D (Grafeno ou dicalcogeneto de metal de transição, TMDC), funcionalizado com elementos de reconhecimento (anticorpos). A análise de dados óticos de espectroscopia e de polarimetria, assistida por algoritmos de Machine Learning, e os dados de emissão fotoluminescente dos TMDC, permitirá a identificação de pesticidas em água.</t>
  </si>
  <si>
    <t>COMPETE2030-FEDER-00713900</t>
  </si>
  <si>
    <t>Avanços na Análise de Alergénios: Melhorar a Segurança Alimentar com Dispositivos Eletroquímicos baseados em Papel</t>
  </si>
  <si>
    <t>A legislação da UE obriga à indicação, no rótulo de produtos alimentares, de ingredientes responsáveis por reações alérgicas. Os elevados custos das análises fazem com que os produtores optem por rotular “pode conter”, reduzindo as escolhas dos consumidores alérgicos. O desenvolvimento de ferramentas analíticas portáteis, simples e de baixo custo, possibilitará análises no local e uma gestão antecipada, beneficiando todas as partes interessadas.</t>
  </si>
  <si>
    <t>COMPETE2030-FEDER-00712900</t>
  </si>
  <si>
    <t>Arquiteturas inteligentes baseadas na natureza como plataformas para o tratamento de feridas</t>
  </si>
  <si>
    <t>Diabetes e uma população geriátrica global crescente impulsionam o crescimento do tratamento da úlcera do pé diabético (DFU). Por conseguinte, o problema da DFU representa uma oportunidade de mercado da UE com perspectivas económicas, competitivas e sustentáveis. O SMART-HEAL propõe arquiteturas com base em tecnologias de fabrico avançadas capazes de induzir a regeneração do tecido cutâneo, melhorando a qualidade de vida dos pacientes.</t>
  </si>
  <si>
    <t>COMPETE2030-FEDER-00062100</t>
  </si>
  <si>
    <t>MTGREEN, UNIPESSOAL LDA</t>
  </si>
  <si>
    <t>517238861</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</si>
  <si>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</si>
  <si>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</si>
  <si>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2023-06-04</t>
  </si>
  <si>
    <t>2025-05-22</t>
  </si>
  <si>
    <t>COMPETE2030-FEDER-00712400</t>
  </si>
  <si>
    <t>Identificação da correlação entre estrutura e propriedades de biopolímeros piezoelétricos para futuras aplicações biomédicas.</t>
  </si>
  <si>
    <t>Com este projeto pretende-se identificar de que forma as técnicas de processamento afetam a estrutura do PLLA e qual a melhor combinação de materiais e métodos para obter biomateriais com propriedades piezoelétricas ideais. Posteriormente serão produzidos scaffolds piezoelétricos e o seu efeito no comportamento celular será estudado. Estas descobertas serão cruciais para o desenvolvimento de terapias avançadas de engenharia de tecidos humanos.</t>
  </si>
  <si>
    <t>COMPETE2030-FEDER-00711600</t>
  </si>
  <si>
    <t>Avanço da agricultura sustentável com inovações em filmes de cobertura vegetal de PHA com impacto económico</t>
  </si>
  <si>
    <t>O projeto PHAME investiga o uso sustentável de polihidroxialcanoatos(PHA) como filmes de cobertura vegetal biodegradáveis na agricultura. Perante os desafios da poluição de plásticos, temos como objetivos otimizar a produção de PHA, avaliar impactos ecológicos, estudar a biodegradação do PHA e avaliar a viabilidade técnico-económica. Promove a agricultura sustentável, a proteção ambiental, a economia circular, e contribuir para os ODS 2, 12 e 13.</t>
  </si>
  <si>
    <t>COMPETE2030-FEDER-00711500</t>
  </si>
  <si>
    <t>Comunicação na rizosfera e interações entre plantas, nemátodes e rizóbios – novas soluções para a proteção das culturas</t>
  </si>
  <si>
    <t>Combinando agronomia, ecologia do solo, bioquímica e biologia molecular para interpretar e vocacionar efeitos, o projeto irá desenvolver novas soluções sustentáveis para a proteção das culturas contra nemátodes-das-galhas-radiculares, o parasita edáfico que causa maiores danos. Será explorado o papel mediador de leguminosas nas interações e comunicação planta-solo, para melhorar e transferir a resistência a nemátodes para culturas suscetíveis.</t>
  </si>
  <si>
    <t>COMPETE2030-FEDER-00062500</t>
  </si>
  <si>
    <t>LUÍS LEAL &amp; FILHOS S.A.</t>
  </si>
  <si>
    <t>502784431</t>
  </si>
  <si>
    <t>Luís Leal &amp; Filhos, Lda. |  Refinação de gordura de alta pureza</t>
  </si>
  <si>
    <t>Com este projeto de investimento a Lu?s Leal &amp; Filhos ir?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</si>
  <si>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COMPETE2030-FEDER-00710400</t>
  </si>
  <si>
    <t>Hidrogéis combinados com nanopartículas de biovidro para regeneração do tecido ósseo</t>
  </si>
  <si>
    <t xml:space="preserve">O osso regenera naturalment, no entanto lesões causadas por  trauma, resseção tumoral, osteoporose, entre outros, a regeneração óssea fica comprometida. Os hidrogéis injetáveis apresentam propriedades mecânicas e propriedades de bioatividade, osteocondutividade e osseointegração adquadas.  Este projeto visa desenvolver hidrogéis injetáveis baseados em ácido hialurónico e quitosano, combinando-os com nanovidros para estimular a regeneração óssea. </t>
  </si>
  <si>
    <t>COMPETE2030-FEDER-00709600</t>
  </si>
  <si>
    <t>Inaloterapia para modificação de doença com vista ao tratamento da osteoartrite</t>
  </si>
  <si>
    <t>A osteoartrite é uma doença degenerativa cujo tratamento não é eficaz, o que motiva o desenvolvimento de terapias inovadoras para resolver a dor e a destruição dos tecidos, diminuir a dependência de cirurgias invasivas e contribuir para os avanços na etiologia da doença. Para responder a estes desafios, o inHALE propõe o desenvolvimento de partículas inaláveis para o transporte de agentes modificadores de doença produzidos por tecnologias de RNA.</t>
  </si>
  <si>
    <t>COMPETE2030-FEDER-00708800</t>
  </si>
  <si>
    <t xml:space="preserve">Biotêxteis de Alta-Performance – Melhoria da estabilidade e durabilidade de biotêxteis usando compostos naturais e solventes verdes em plataformas integradas de tingimento e acabamento têxtil </t>
  </si>
  <si>
    <t>O projeto HIPERBIOTEX promove a transição para uma indústria têxtil mais sustentável, melhorando a durabilidade de biotêxteis pelo uso de fibras naturais, corantes, aditivos, solventes e compostos ecológicos em plataformas inovadoras e integradoras de tingimento e acabamento têxtil. Pretende demonstrar a produção viável de biotêxteis de elevada qualidade e estabelecer as bases para uma "indústria biotêxtil" competitiva.</t>
  </si>
  <si>
    <t>COMPETE2030-FEDER-00708500</t>
  </si>
  <si>
    <t>Modulação de Quitinase para Diversas Aplicações Biológicas</t>
  </si>
  <si>
    <t>CHITMOD visa modular através de IA uma quitinase fúngica (Cht3) produzindo novas variantes quiméricas para biocontrole e valorização de resíduos. Baseia-se em trabalhos anteriores em equipe e inclusão de peritos internacionais com valencias complementar para garantir a implementação bem-sucedida dos objetivos do projeto.</t>
  </si>
  <si>
    <t>COMPETE2030-FEDER-00708300</t>
  </si>
  <si>
    <t>Dinâmicas neuronais em comportamentos adaptativos: contribuição de subtipos neuronais do núcleo accumbens para a depressão</t>
  </si>
  <si>
    <t>DynamicDep tem como objetivo identificar populações neuronais do núcleo accumbens envolvidas na depressão, explorando tanto resiliência como suscetibilidade em machos e fêmeas, através de técnicas avançadas como transcriptómica espacial, imagem de cálcio e optogenética num modelo animal clinicamente relevante. Dada a experiência da equipa e colaboradores, antecipamos fazer descobertas inovadoras sobre a base neurobiológica da depressão.</t>
  </si>
  <si>
    <t>COMPETE2030-FEDER-00707600</t>
  </si>
  <si>
    <t>Riscos da urbanização para a biodiversidade aquática: uma perspetiva ecológica sobre a poluição e gestão das águas pluviais</t>
  </si>
  <si>
    <t>URBAnWat3r pretende avaliar os riscos ecológicos negligenciados do escoamento de águas pluviais nos ecossistemas aquáticos, contando com especialistas em ecologia aquática, ecotoxicologia, bem como comunicação e educação científica. A partir de três áreas (sub)urbanas, URBAnWat3r emprega uma abordagem que integra evidências químicas, ecológicas e ecotoxicológicas, e envolve cidadãos e instituições na discussão sobre a gestão de águas pluviais.</t>
  </si>
  <si>
    <t>COMPETE2030-FEDER-00707500</t>
  </si>
  <si>
    <t>Duas doenças de Alzheimer - Diagnóstico de tipos distintos de doença de Alzheimer no LCR e plasma</t>
  </si>
  <si>
    <t xml:space="preserve">   A doença de Alzheimer (DA) é uma preocupação crescente em saúde pública. Recentemente, demonstrámos que a análise do proteoma do líquido cefalorraquidiano separa com precisão dois subtipos de DA. Propomo-nos identificar e validar proteínas/metabolitos que diferenciem estes subtipos de DA no plasma, um fluido periférico e acessível, promovendo uma melhor compreensão da DA e uma abordagem personalizada nos ensaios clínicos.</t>
  </si>
  <si>
    <t>COMPETE2030-FEDER-00707100</t>
  </si>
  <si>
    <t>Dissecar o papel das células imunes na radioresistência dos tumores retais</t>
  </si>
  <si>
    <t>Este projeto investiga o papel das células imunes na resistência dos tumores à radioterapia, com foco no cancro retal. O objetivo é identificar novos alvos de intervenção terapêutica em tumores e biópsias líquidas de pacientes responsivos ou não à RT. Usando imunoesferóides 3D exploram-se os mecanismos de resistência. Através de modelos murinos e explantes de pacientes, RESISTANCE identificará inibidores que sensibilizem os tumores à radioterapia.</t>
  </si>
  <si>
    <t>COMPETE2030-FEDER-00704600</t>
  </si>
  <si>
    <t xml:space="preserve">Revelar FOXM1 como factor de reprogramação celular com eficácia terapêutica contra o envelhecimento do sistema imune e patologias associadas </t>
  </si>
  <si>
    <t>O UnFOXingAge visa estabelecer o gene FOXM1 como fator de rejuvenescimento em diferentes escalas biológicas. A investigação fundamental ligará a função do FOXM1 na reparação do ADN, à remodelação epigenética da cromatina e à reprogramação parcial de células envelhecidas. A investigação translacional irá explorar o efeito rejuvenescedor do FOXM1 no sistema imunitário e a eficácia de uma imunoterapia inovadora com células FOXM1-T.</t>
  </si>
  <si>
    <t>COMPETE2030-FEDER-00704100</t>
  </si>
  <si>
    <t>Abordagens inovadoras de monitorização da salinidade do solo em áreas agrícolas</t>
  </si>
  <si>
    <t>AGROSALT visa desenvolver uma estrutura de monitorização da salinização do solo no sul de Portugal, testando diversas abordagens, incluindo deteção próxima, veículos aéreos não tripulados e imagens de satélite. Os casos de estudos incluem áreas afetadas por salinização primária e secundária. Os resultados terão aplicação global, de interesse para regiões afetadas por salinidade, alinhando-se com as políticas e diretivas ambientais da UE.</t>
  </si>
  <si>
    <t>COMPETE2030-FEDER-00703600</t>
  </si>
  <si>
    <t>IDMEC - INSTITUTO DE ENGENHARIA MECANICA</t>
  </si>
  <si>
    <t>502855967</t>
  </si>
  <si>
    <t>Avançando a Medicina Personalizada do Ombro através da Modelação Biomecânica Automatizada: Uma Prova de Conceito em Osteoartrose Glenoumeral</t>
  </si>
  <si>
    <t>A complexidade no desenvolvimento de modelos biomecânicos representa um desafio significativo para a sua integração clínica. O projeto PROMOTE-BIO procura superar esse desafio introduzindo uma ferramenta computacional inovadora que automatiza o desenvolvimento e análise de modelos biomecânicos do ombro personalizados. Desta forma, avançamos na direção da medicina personalizada, possibilitando diagnósticos e sugestões de tratamento personalizados.</t>
  </si>
  <si>
    <t>COMPETE2030-FEDER-00701800</t>
  </si>
  <si>
    <t>Terapia genetica baseada em nanopartículas  para tratamento de cancro de mama triplo negativo avaliadas por tecnologia de microfluidica</t>
  </si>
  <si>
    <t>O NP4CANC3Rs tem 3 objetivos principais: (O1) Desenvolver NPs biocompatíveis como veiculos de entrega para ASOs/siRNAs; (O2) Caracterizar e funcionalizar as NPs para garantir a entrega eficiente de carga para modelos celulares TNBC, (O3) Aprimorar um sistema de organ-on-chip para validação pré-clínica de NPs como ferramentas de precisão, aumentando a sensibilidade à quimioterapia e reduzir a migração celular, minimizando a experimentação animal.</t>
  </si>
  <si>
    <t>COMPETE2030-FEDER-00701200</t>
  </si>
  <si>
    <t>Decifrando o papel da cinase Ndr2 na vascularização induzida pela microglia na retinopatia diabética</t>
  </si>
  <si>
    <t>A retinopatia diabética (RD), uma das principais complicações da diabetes, afeta a visão de milhões. Utilizando modelos celulares/animais e técnicas de biologia celular/molecular iremos neste projeto decifrar o papel da cinase Ndr2 na RD. Os conhecimentos adquiridos contribuirão para o desenvolvimento de novos marcadores e ampliar o arsenal terapêutico utilizado no tratamento da RD. Ao integrar atividades de divulgação promoveremos a saúde ocular.</t>
  </si>
  <si>
    <t>COMPETE2030-FEDER-00700400</t>
  </si>
  <si>
    <t>Redução de Agentes Stressores Ambientais através de Tratamento de Águas Residuais Otimizado, Limitando a presença de Microplásticos e Promovendo Ecossistemas Viáveis</t>
  </si>
  <si>
    <t>O projeto RESOLVE aborda a presença dos microplásticos (MPs) no tratamento de águas residuais e nas lamas. Visa desenvolver soluções inovadoras para preservar a biodiversidade e alcançar um ambiente livre de substâncias prejudiciais. Este projeto pretende contribuir para mitigar a poluição por MPs e promover a otimização de recursos e a sustentabilidade ambiental, alinhando-se com objetivos internacionais para um planeta mais limpo e saudável.</t>
  </si>
  <si>
    <t>COMPETE2030-FEDER-00699300</t>
  </si>
  <si>
    <t>Diálogo Sangue-Cérebro na Adição de Substâncias: CCR5 como um Alvo Terapêutico Promissor.</t>
  </si>
  <si>
    <t>Estamos a assistir a um aumento do número de indivíduos com perturbações devido ao consumo de psicoestimulantes, apresentando sintomas neuropsiquiátricos desafiantes e elevadas taxas de recaída. Assim, a inexistência de um tratamento farmacológico é a força motriz para o desenvolvimento de uma nova e eficaz intervenção. Deste modo, propomos um projeto translacional, incluindo estudos pré-clínicos, clínicos, e um programa de sensibilização.</t>
  </si>
  <si>
    <t>COMPETE2030-FEDER-00698600</t>
  </si>
  <si>
    <t>Reconfiguração da Memória Metabólica em Células Delta Endócrinas Durante Hipoglicemia Grave Episódica</t>
  </si>
  <si>
    <t>A hipoglicemia é causa comum de morbilidade em doentes com diabetes. É causada por falência da secreção de glucagão devido a mecanismos ainda desconhecidos. Propomos estudar um novo mecanismo de regulação parácrina do glucagão e estabelecer métodos de prevenção da hipoglicemia recorrente. O projeto baseia-se em sólidos dados preliminares obtidos pela equipa, esperando-se que os resultados melhorem significativamente o tratamento da diabetes.</t>
  </si>
  <si>
    <t>COMPETE2030-FEDER-00698400</t>
  </si>
  <si>
    <t xml:space="preserve">Avaliação do papel multifacetado de microRNAs no combate à fibrose cardíaca </t>
  </si>
  <si>
    <t>A fibrose é inerente a virtualmente todas as patologias cardíacas. Recentemente identificámos 3 microRNAs (miR-377-5p, miR-5195-3p e miR-7113-5p) como potentes reguladores de fenótipos relacionados com fibrose cardíaca. O principal objetivo deste projeto é avaliar o seu potencial em bloquear a fibrose in vitro e em modelos pré-clínicos, elucidando os seus mecanismos de acção. Este estudo promete identificar novas terapias para a fibrose cardíaca.</t>
  </si>
  <si>
    <t>COMPETE2030-FEDER-00698300</t>
  </si>
  <si>
    <t>(Re)moldar (A)abordagens para o ritmo (C)ircadiano e a (T)erapia Génica na Insónia Fatal Familiar</t>
  </si>
  <si>
    <t>A IFF é uma doença de prião que provoca morte prematura, após o aparecimento de sintomas. Neste momento, não existem tratamentos e os mecanismos neuronais estão sub-explorados. Este projeto pretende fazer uma avaliação clínica completa e desenvolver um modelo neuronal in vitro, de forma a explorar estratégias terapêuticas, utilizando terapia génica e fármacos moduladores do ritmo circadiano, permitindo identificar novas abordagens terapêuticas.</t>
  </si>
  <si>
    <t>COMPETE2030-FEDER-00697800</t>
  </si>
  <si>
    <t>O renascer da coluna: uma receita de inspiração fetal feita à medida para regenerar o disco intervertebral</t>
  </si>
  <si>
    <t>O projeto visa usar matriz de células geneticamente modificadas (CGMs) para imitar o ambiente de disco interverterbal (DIV) fetal, regenerando o tecido e tratando a dor lombar. Planeia-se produzir, caracterizar e validar a matriz customizada para reparar o DIV. Uma equipa de engenheiros biomédicos e de biomateriais, e biólogos moleculares revolucionará a área, abrindo portas na regeneração de tecidos e evitando os riscos da utilização de CGMs.</t>
  </si>
  <si>
    <t>COMPETE2030-FEDER-00696500</t>
  </si>
  <si>
    <t>E-MAGIC: caracterização do perfil de radioresistência associado a exossomas em cancro de mama</t>
  </si>
  <si>
    <t>O cancro de mama triplo negativo é mais radioresistente do que outros cancros, com intervenientes desconhecidos. A nossa hipótese é que os exosomas constituem uma assinatura de radioresistência e um fator preditivo de resposta à radioterapia. O perfil molecular dos exosomas de imune-esferóides e de amostras clínicas revelará esta assinatura. E-MAGIC fundamentará os exosomas como biomarcadores e identificará alvos para intervenção terapêutica.</t>
  </si>
  <si>
    <t>COMPETE2030-FEDER-00696300</t>
  </si>
  <si>
    <t>O papel do Interferão-gamma na compreensão dos mecanismos de regulação neuro-imune associados ao use de substâncias psicoactivas e à dependência</t>
  </si>
  <si>
    <t>A operação INTERFERINg responde à urgência de tratamentos eficazes nas perturbações por uso de substância (SUD), baseando-se na hipótese de que a regulação imunológica periférica pode reduzir a probabilidade de recaída e monitorizar a progressão de SUDs. Suportados por dados prévios, iremos validar alvos terapêuticos relacionados com o IFNg, com valor preditivo na recaída, e funcionalização num biossensor para monitorização clínica personalizada.</t>
  </si>
  <si>
    <t>COMPETE2030-FEDER-00694800</t>
  </si>
  <si>
    <t>Decifrando Modalidades Inexploradas para Impulsionar a Imunidade do Osteossarcoma - uma abordagem nanotecnológica visando o metabolismo do tumor para imunomodulação.</t>
  </si>
  <si>
    <t>O osteossarcoma apresenta desafios significativos no tratamento. A nossa investigação integra modelos 3D avançados in vitro e ferramentas on-chip para elucidar os mecanismos de progressão do OS. Investigamos a influência do microambiente tumoral no metabolismo e na imunidade, explorando a sua ligação ao processo metastático, e propondo ao mesmo tempo terapêuticas inovadoras baseadas em nanotecnologia para combater o OS.</t>
  </si>
  <si>
    <t>COMPETE2030-FEDER-00694700</t>
  </si>
  <si>
    <t>Gradient bioprinting of smart cell-instructive biomaterials for osteochondral repair</t>
  </si>
  <si>
    <t>A engenharia do tecido osteocondral apresenta desafios relacionados à função de transição do osso subcondral para a cartilagem articular e à variação gradual em diversas características biológicas, mecânicas e estruturais. Espera-se que o EMBODY contribua com uma solução para o reparo osteocondral através da bioimpressão 3D de scaffolds tricamadas em gradiente para mimetizar essa transição, à base de colágeno marinho, mineralizado in situ.</t>
  </si>
  <si>
    <t>COMPETE2030-FEDER-00694400</t>
  </si>
  <si>
    <t>Um modelo humano de nódulo linfático em chip para determinar a resposta imune a biomateriais</t>
  </si>
  <si>
    <t>HuMoIR irá desenvolver um modelo avançado da resposta imune humana a biomateriais implantáveis para doenças cardiovasculares.
As contribuições das células imunes, do estroma e da matriz serão determinadas, antes de integrá-las com um modelo cardíaco numa plataforma “organ-on-a-chip” para determinar a resposta imune humana aos biomateriais, ao mesmo tempo que acelerará a sua tradução clínica.</t>
  </si>
  <si>
    <t>COMPETE2030-FEDER-00694300</t>
  </si>
  <si>
    <t>FCIÊNCIAS.ID - ASSOCIAÇÃO PARA A INVESTIGAÇÃO E DESENVOLVIMENTO DE CIÊNCIAS</t>
  </si>
  <si>
    <t>514187808</t>
  </si>
  <si>
    <t>Mulheres na Exploração Científica. Contribuições de Mulheres Amadoras para a História Natural e Astronomia em Portugal (1851-1974)</t>
  </si>
  <si>
    <t>Este projeto aborda duas grandes questões científicas.
1) Com que frequência e em que contextos as mulheres amadoras participaram na história natural e na astronomia em Portugal, e como é que as suas atividades dependeram de diferentes relações de poder?
2) Como pode a informação histórica sobre mulheres amadoras na ciência inspirar as gerações futuras de raparigas e mulheres a seguir carreiras científicas e/ou a envolverem-se mais na ciência?</t>
  </si>
  <si>
    <t>COMPETE2030-FEDER-00694200</t>
  </si>
  <si>
    <t>Da neurotoxina botulínica rumo a um nanossistema avançado para neuroproteção no acidente vascular cerebral</t>
  </si>
  <si>
    <t>GoTOX propõe o desenvolvimento de um nanossistema (NS) direcionado eficiente, para veicular um tratamento neuroprotetor para o acidente vascular cerebral (AVC). Ao desconstruir os domínios da neurotoxina botulínica, conseguiremos neurotropismo e neuroproteção. O NS será validado em modelos alternativos e clinicamente relevantes de isquemia. O alto valor translacional do GoTOX atenderá às necessidades dos sobreviventes de AVC.</t>
  </si>
  <si>
    <t>COMPETE2030-FEDER-00693500</t>
  </si>
  <si>
    <t>Desbloqueando o poder de CD5L: uma nova esperança para combater a sépsis</t>
  </si>
  <si>
    <t>Sépsis, uma das principais causas globais de mortalidade, carece de tratamento específico. Este estudo foca-se em rCD5L, um agente biológico com notável eficácia em modelos pré-clínicos. Iremos otimizar a sua utilização, considerando fatores como comorbilidades e idade, e o desenvolvimento de variantes rCD5L com potencial terapêutico acrescido, para avançar para ensaios clínicos. Esta abordagem visa oferecer tratamentos eficazes contra a sépsis.</t>
  </si>
  <si>
    <t>COMPETE2030-FEDER-00693400</t>
  </si>
  <si>
    <t>Dissecar o papel do Recetor Aril Hidrocarboneto como espião  e tradutor da comunicação bacteriana durante a infeção.</t>
  </si>
  <si>
    <t>As bactérias estão em luta contínua com o hospedeiro, e onde ambos se adaptam constantemente. Para perceber a interação entre o hospedeiro e o patógeno, ambos devem ser estudados em simultâneo. O nosso objetivo é fazer isso mesmo, avaliando como é que o Recetor Aril Hidrocarboneto e o quorum sensing da Pseudomonas aeruginosa interagem, potencialmente impactando a dinâmica de infeção, os mecanismos de defesa do hospedeiro e a terapia.</t>
  </si>
  <si>
    <t>COMPETE2030-FEDER-00693000</t>
  </si>
  <si>
    <t>Sinalização de uma assinatura metabólica circulante associada a glicosilação aberrante do tumor para gestão da caquexia em pacientes com cancro gástrico</t>
  </si>
  <si>
    <t xml:space="preserve">A equipa multidisciplinar de médicos, cientistas e analistas do projeto REBALANCE propõe detetar precocemente a caquexia e identificar potenciais alvos para prevenir ou atenuar a evolução da caquexia em doentes com cancro gástrico. Isso será feito de forma inovadora, baseando-se nos seus perfis de glicosilação e metabólico. </t>
  </si>
  <si>
    <t>COMPETE2030-FEDER-00692900</t>
  </si>
  <si>
    <t>Intervenção na Neurodegeneração Através da Sinalização RhoA e Reforço da Função Microglial</t>
  </si>
  <si>
    <t>A equipa multidisciplinar do NEUROSAFE usará fosfoproteómica, bioinformática e microscopia avançada para estudar a razão pela qual  a diminuição da atividade da RhoA na MG leva à sua disfunção e a neurodegeneração análoga à DA. Numa nova abordagem, testará no modelo 5xFAD de DA e num modelo humanizado 3D  se a expressão mediada por AAV de um mutante de RhoA constitutivamente ativo na MG previne ou retarda o início e/ou a progressão da doença.</t>
  </si>
  <si>
    <t>COMPETE2030-FEDER-00691600</t>
  </si>
  <si>
    <t>Terapia individualizada com macrófagos para a hérnia discal lombar</t>
  </si>
  <si>
    <t>A hérnia discal lombar afeta 266 milhões de pacientes e é a maior causa global de incapacidade e redução da qualidade de vida. Os tratamentos atuais incluem medidas conservadoras e cirurgia invasiva, faltando terapias eficientes. O projecto MiDISC oferece uma terapia minimamente invasiva, fisiológica e individualizada, com o objetivo de revolucionar o tratamento da hérnia discal e melhorar a qualidade de vida dos pacientes.</t>
  </si>
  <si>
    <t>COMPETE2030-FEDER-00691000</t>
  </si>
  <si>
    <t>Biomarcadores de Fases de Progressão Precoces e Tardias nas Doenças Neurodegenerativas</t>
  </si>
  <si>
    <t>O sucesso deste projeto vai contribuir para encontrar bons biomarcadores sanguíneos para a doença de Machado-Joseph/ataxia espinocerebelosa tipo 3 (SCA3) e SCA37 que, com o inovador Predict-Chip, permitirá a monitorização das doenças em point-of-care e a inclusão atempada dos portadores, ainda pré-sintomáticos, da mutação nos ensaios clínicos inovadores, aumentando a probabilidade de sucesso da terapia e melhorando o seu bem-estar.</t>
  </si>
  <si>
    <t>COMPETE2030-FEDER-00690800</t>
  </si>
  <si>
    <t>Oligómeros neurotóxicos de alfa-sinucleína: potenciais biomarcadores e alvos terapêuticos na doença de Parkinson</t>
  </si>
  <si>
    <t>Recentemente descobrimos oligómeros de alfa-sinucleína neurotóxicos (NASYNOs) formados in vitro sem aditivos e em condições análogas às fisiológicas. Agora propomos uma estratégia radicalmente inovadora para atacarmos a Doença de Parkinson (DP) na qual testamos os NASYNOs como biomarcadores e alvos terapêuticos. As inovações resultantes tem um alto interesse para a indútria farmacêutica e, em última análise, para doentes com DP e suas famílias.</t>
  </si>
  <si>
    <t>COMPETE2030-FEDER-00690700</t>
  </si>
  <si>
    <t>Nova tecnologia híbrida que combina micro/nano-arejamento e anaerobiose para intensificar a produção de biometano a partir de águas residuais ricas em lípidos</t>
  </si>
  <si>
    <t>A digestão anaeróbia de lípidos exige melhorias de forma a converter eficientemente o alto valor energético dos resíduos lipídicos a biometano. O HyTech4Methane desenvolverá uma nova tecnologia híbrida compacta e modular composta por uma etapa micro/nano-arejada, combinada com uma etapa de tratamento anaeróbio. HyTech4Methane irá melhorar a produção de bioenergia a partir de águas residuais ricas em lípidos, contribuindo para a transição verde.</t>
  </si>
  <si>
    <t>COMPETE2030-FEDER-00690100</t>
  </si>
  <si>
    <t>Geração automatizada de relatórios cirúrgicos para otimização da exploração laparoscópica</t>
  </si>
  <si>
    <t>O projeto ExpRT visa revolucionar a exploração laparoscópica com uma ferramenta inovadora, baseada em inteligência artificial, para a geração automática de relatórios cirúrgicos. Esta ferramenta aumentará a precisão cirúrgica, fornecendo informação sobre achados intraoperatórios e auxiliando na tomada de decisão, e produzirá relatórios cirúrgicos detalhados, melhorando assim a intervenção laparoscópica e os resultados para o paciente.</t>
  </si>
  <si>
    <t>COMPETE2030-FEDER-00689800</t>
  </si>
  <si>
    <t>Nova plataforma microfluídica multiplexer para diagnóstico molecular rápido de acidente vascular cerebral</t>
  </si>
  <si>
    <t>CardioSensing ambiciona o primeiro sistema point-of-care, microfluídico e com multi-biossensores, integrado com pré-processamento de amostra e deteção ótica e simultânea de múltiplos biomarcadores de AVC, em fluidos corporais minimamente invasivos. Este sistema terá um papel fundamental no diagnóstico e estratificação do risco de AVC, reduzindo o tempo para o tratamento, o que irá melhorar o prognóstico e facilitar a gestão de doentes de AVC.</t>
  </si>
  <si>
    <t>COMPETE2030-FEDER-00689300</t>
  </si>
  <si>
    <t>Decifrar o Código de Açúcares dos Sarcomas Pediátricos: Quando o Doce se Torna Amargo</t>
  </si>
  <si>
    <t>Os sarcomas pediátricos (PS) são um desafio clínico devido a sintomas inespecíficos e à falta de biomarcadores. SweetChild usará uma abordagem multiómica de caracterização dos padrões de glicosilação nos subtipos de PS mais prevalentes e desvendar o seu papel no desenvolvimento tumoral. Iremos identificar glicoassinaturas moleculares clinicamente relevantes, ao mesmo tempo que abriremos portas para novas terapias personalizadas e eficazes.</t>
  </si>
  <si>
    <t>COMPETE2030-FEDER-00688800</t>
  </si>
  <si>
    <t>Descoberta de inibidores da glicosilação da parede bacteriana como agentes antimicrobianos de nova geração</t>
  </si>
  <si>
    <t>Bactérias multirresistentes e a ausência de novos antibióticos exigem novas terapias. Açúcares presentes na superfície das bactérias Gram-positivas são cruciais para a virulência e resistência aos antibióticos. Propomos decifrar os mecanismos de ação das enzimas envolvidas na glicosilação para desenvolver novos inibidores que reduzam a virulência bacteriana e aumentem a suscetibilidade aos antibióticos, preservando a microbiota.</t>
  </si>
  <si>
    <t>COMPETE2030-FEDER-00687900</t>
  </si>
  <si>
    <t>Disco intervertebral “on-a-chip”: estabelecimento de um modelo in vitro revolucionário para o estudo da lombalgia</t>
  </si>
  <si>
    <t>Os modelos atuais in vitro de disco intervertebral (IVD) não reproduzem devidamente a complexa mecanobiologia do tecido nativo, dificultando a avaliação efetiva de estratégias de regeneração do IVD. O projeto IVDisCHIP visa criar um modelo inovador de IVD-on-a-chip que replica o gradiente de rigidez nativo, a microestrutura regional e morfologia celular, de forma a obter dados mais fidedignos na investigação da degeneração do IVD e dor lombar.</t>
  </si>
  <si>
    <t>COMPETE2030-FEDER-00687800</t>
  </si>
  <si>
    <t>Proteinas que interagem diferentemente com a Ataxin-3 na doença de Machado-Joseph (MJD)/ataxia espinocerebelosa tipo 3 (SCA3) como novos alvos therapeuticos</t>
  </si>
  <si>
    <t>A doença de Machado-Joseph (MJD/SCA3) é causada pela expansão anormal de repetições glutamina na ataxin-3, levando a mudanças estruturais que alteram a afinidade da sua ligação com as proteínas com que interage. No MJDPPITT iremos identificar as proteínas que determinam SCA3, usando metodologias de inteligência artificial, in-silico, in-vitro e in-vivo. Estas podem ser usadas como marcadores de progresssão na MJD, e como novos alvos terapêuticos.</t>
  </si>
  <si>
    <t>COMPETE2030-FEDER-00686400</t>
  </si>
  <si>
    <t xml:space="preserve">Nanopartículas funcionalizadas com lípidos para controlar a infeção por Helicobacter pylori </t>
  </si>
  <si>
    <t>HELIPY visa criar uma terapia de bioengenharia de precisão para a bactéria Helicobacter pylori associada ao cancro gástrico baseada na sua dependência de colesterol externo para sobreviver e evadir o sistema imune. Nanopartículas decoradas com análogos de colesterol serão criadas para reconhecimento específico e internalização, matando a H. pylori e restaurando a resposta imune. HELIPY será desenvolvido por uma equipa de peritos multidisciplinar.</t>
  </si>
  <si>
    <t>COMPETE2030-FEDER-00686200</t>
  </si>
  <si>
    <t>Compreender o mecanismo de reconhecimento do fígado pelo esporozoíto da malária: novas abordagens para desenhar estratégias de prevenção</t>
  </si>
  <si>
    <t>Vamos investigar uma etapa critica que precede a infeção do fígado pelo esporozoíto do parasita da malaria, o estádio infecioso transmitido pelo mosquito. Esta etapa é o “homing” para o fígado. Para tal, vamos combinar técnicas de imagem em tempo real com tecnologias de manipulação genética nos parasitas e realizar estudos funcionais. Este estudo tem potencial para contribuir com identificação de novos alvos para vacinas ou fármacos profiláticos.</t>
  </si>
  <si>
    <t>COMPETE2030-FEDER-00686000</t>
  </si>
  <si>
    <t>A Influência do Secretoma do Cancro da Mama Triplo Negativo na Reprogramação Pré-Metastática do Osso</t>
  </si>
  <si>
    <t xml:space="preserve">Cerca de 40% das doentes com cancro da mama triplo negativo (TNBC) são diagnosticadas com metástases ósseas, que causam dor, fraturas e compressão da espinal medula, bem como má qualidade de vida e prognóstico. Tendo como base resultados prévios, o objetivo é explorar o papel de biomarcadores específicos de TNBC, transferidos por vesículas extracelulares secretadas, na reprogramação óssea e na formação de metástases. 
(Annex_Graphical Abstract)
</t>
  </si>
  <si>
    <t>COMPETE2030-FEDER-00685700</t>
  </si>
  <si>
    <t>Valorização de resíduos industriais em adsorventes magnéticos para remediação de águas</t>
  </si>
  <si>
    <t>O projeto visa o desenvolvimento de adsorventes porosos magnéticos derivados de MOF e resíduos industriais para remediação de águas. O projeto tem em consideração a exigência global de produção de materiais de valor acrescentado derivados de resíduos rumo à Economia Circular e sustentabilidade. A estratégia visa a valorização de resíduos sólidos das indústrias da cortiça e pasta de papel como alternativa às atuais combustão ou despejo em aterros.</t>
  </si>
  <si>
    <t>COMPETE2030-FEDER-00685400</t>
  </si>
  <si>
    <t>Co-desenho de um programa de aconselhamento genético para a implementação responsável de um rastreio alargado de portadores em Portugal: um projeto de inovação de pacientes, profissionais da saúde e investigadores.</t>
  </si>
  <si>
    <t>Um 2% dos casais é portador de doença recessiva com risco para a descendência. Programas de rastreio pré-concecional deste risco ainda não existem em Portugal. Com a experiência de Protocolo nacional de teste preditivo pretende-se o co-desenho de um programa para o rastreio expandido de portadores, explorando a aceitação e atitudes da população e o melhor modelo para sua implementação ética e socialmente responsável.</t>
  </si>
  <si>
    <t>COMPETE2030-FEDER-00685300</t>
  </si>
  <si>
    <t>Navegando na Predisposição Associada ao CTNNA1: Variantes Causadoras de Doença e Alvos Terapêuticos</t>
  </si>
  <si>
    <t>NAVIGATOR visa criar ferramentas para estudar doenças hereditárias ligadas à deficiência do CTNNA1, incluindo cancro e outros problemas de saúde. Queremos melhorar o diagnóstico dessas condições e o tratamento dos cancros associados. Faremos isso unindo especialistas, colaborando internacionalmente e aplicando os resultados rapidamente em pacientes. Também compartilharemos as nossas descobertas através de publicações relevantes e outros meios.</t>
  </si>
  <si>
    <t>COMPETE2030-FEDER-00684200</t>
  </si>
  <si>
    <t>Desenvolvimento de um modelo ex vivo de cancro de mama triplo negativo num chip: uma ferramenta para explorar novas vias de intervenção terapêutica</t>
  </si>
  <si>
    <t>A falta de terapias específicas para o TNBC contribue para ao aumento da mortalidade por cancro. O desenvolvimento de modelos pré-clínicos poderá aprimorar as estratégias terapêuticas. O projeto tem como objetivo colmatar esta lacuna através do desenvolvimento uma plataforma de organoide vascularizados em chip, à base de alginato, que integra organoides TNBC derivados de pacientes com um compartimento estromal vascularizado.</t>
  </si>
  <si>
    <t>COMPETE2030-FEDER-00684000</t>
  </si>
  <si>
    <t xml:space="preserve">Plataforma Digital para Integração da Avaliação Sísmica Estrutural e Reforço de Edifícios Tradicionais em Alvenaria </t>
  </si>
  <si>
    <t>O projeto pretende criar novo conhecimento em engenharia sísmica com a avaliação do desempenho sísmico e reforço de edifícios de alvenaria irregular existentes e desenvolver uma plataforma digital que integre a modelação geométrica, análise e reforço estrutural sísmico. A consecução dos objetivos é assegurada pela disponibilidade de recursos-chave e por uma equipa de investigação experiente em engenharia sísmica, análise numérica avançada e HBIM.</t>
  </si>
  <si>
    <t>COMPETE2030-FEDER-00683900</t>
  </si>
  <si>
    <t>Tratamento multi-modal loco-radiossensível para quimioterapia auto-reforçada e terapia direcionada de ARN para glioblastoma</t>
  </si>
  <si>
    <t>O glioblastoma é o cancro cerebral mais mortal. LOCALISE será pioneiro no desenvolvimento de um cocktail terapêutico radiolisado para o tratamento local do glioblastoma, baseado em quimiossensibilização e um fármaco de ARN direcionado ao tumor. Especialistas em nanomedicina, química, biologia e neuro-oncologia clínica unirão esforços para avançar nesta terapia inovadora, com potencial para aumentar a qualidade e sobrevivência dos pacientes.</t>
  </si>
  <si>
    <t>COMPETE2030-FEDER-00683000</t>
  </si>
  <si>
    <t>Inactivação específica da telomerase em cancro por terapia com oligonucleótidos</t>
  </si>
  <si>
    <t>Pretendemos desenvolver oligonucleótidos para suprimir a reativação da telomerase transcriptase reversa (TERT) em células cancerígenas com mutações no promotor TERT (mutTERTp). Estas são frequentemente encontradas em vários tumores (ex: tiróide, fígado, pele, sistema nervoso central). A estratégia compreende a produção de conjugados de oligonucleótidos dirigidos especificamente as células cancerígenas como terapêutica para tumores agressivos.</t>
  </si>
  <si>
    <t>COMPETE2030-FEDER-00682600</t>
  </si>
  <si>
    <t>Uma via rápida para novas soluções contra Mycobacterium abscessus</t>
  </si>
  <si>
    <t>Pacientes infetados com Mycobacterium abscessus enfrentam tratamentos ineficazes. O projeto MabExpress busca aproximar a investigação da realidade clínica, criando uma plataforma inovadora e avançada para desenvolver fármacos. Com ensaios baseados em genes repórter e modelos animais em experiências de alto rendimento, esta equipa experiente e transdisciplinar visa criar impacto sócio-económico, produzindo conhecimento na área farmacêutica.</t>
  </si>
  <si>
    <t>COMPETE2030-FEDER-00067900</t>
  </si>
  <si>
    <t>MALLAT, LDA</t>
  </si>
  <si>
    <t>514703210</t>
  </si>
  <si>
    <t>Tech4MALLAT - Capacitação Tecnológica Industrial</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</si>
  <si>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</si>
  <si>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2023-01-27</t>
  </si>
  <si>
    <t>2025-01-17</t>
  </si>
  <si>
    <t>COMPETE2030-FEDER-00682400</t>
  </si>
  <si>
    <t xml:space="preserve">
Abordagem Mecanotransdutiva para o Desenvolvimento de Implantes Vivos Destinados à Reparação do Menisco do Joelho</t>
  </si>
  <si>
    <t>O projeto MT4Meniscus visa revolucionar a cultura in vitro de implantes com uma abordagem mecanotransdutiva inovadora. Inclui o desenvolvimento de um mecanismo de entrega de ultrassom, caracterização in vitro aprofundada e a utilização de modelos ex vivo e de defeito digital 3D. Sob a liderança do PI, especialista em engenharia de tecido meniscal, a equipa, predominantemente composta por mulheres, são engenheiras biomédicas qualificadas e uma especialista em bioimagem.</t>
  </si>
  <si>
    <t>2027-09-17</t>
  </si>
  <si>
    <t>COMPETE2030-FEDER-00679600</t>
  </si>
  <si>
    <t>O reticulo endoplasmático como alvo de intervenções farmacológicas em proteinopatias</t>
  </si>
  <si>
    <t>O projeto AlzheimER irá dirigir esforços para preencher lacunas terapêuticas ao criar um programa de descoberta de fármacos recorrendo a ferramentas computacionais e biológicas capazes de modular seletivamente o reticulo endoplasmático, envolvido no desenvolvimento da doença. A prova de conceito será atingida mediante a avaliação destas moléculas em modelos in vivo dos processos de neurodegeneração associados à doença de Alzheimer.</t>
  </si>
  <si>
    <t>COMPETE2030-FEDER-00068200</t>
  </si>
  <si>
    <t>TOMAZ &amp; FERREIRA LDA</t>
  </si>
  <si>
    <t>505043661</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</si>
  <si>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</si>
  <si>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</si>
  <si>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2023-08-11</t>
  </si>
  <si>
    <t>COMPETE2030-FEDER-00676300</t>
  </si>
  <si>
    <t xml:space="preserve">Exploração do sistema de modulação operado pela adenosina para controlar o desempenho cognitivo e a doença de Alzheimer </t>
  </si>
  <si>
    <t xml:space="preserve">Mostramos antes o aumento funcional dos recetores A2A da adenosina (A2AR) causar deficits de memória em modelos de doença de Alzheimer (dA), com um custo de 170 biliões euros na Europa. Pretendemos agora usar técnicas optofarmacogenómicas para caracterizar as alterações dos níveis de adenosina e função dos A2AR na dA para desenhar novos fármacos (bifuncionais/combinações) para mitigar deficits de memória na dA com menos efeitos secundários). </t>
  </si>
  <si>
    <t>COMPETE2030-FEDER-00676100</t>
  </si>
  <si>
    <t>Circuitos para recompensa social e toma de decisões</t>
  </si>
  <si>
    <t>"No man is an island” e o que escolhemos fazer é muitas vezes influenciado pelo nosso contexto social. Surpreendentemente, pouco se sabe sobre como o cérebro codifica informações sociais. Neste projeto, forneceremos conhecimento causal sobre como o cérebro percebe estados emocionais de outros indivíduos e usa essas informações para orientar a tomada de decisões, um aspeto fundamental de nossas vidas sociais surpreendentemente pouco estudado.</t>
  </si>
  <si>
    <t>COMPETE2030-FEDER-00675900</t>
  </si>
  <si>
    <t>Sinapse envelhecida: alterações da nanoestrutura e da plasticidade no desempenho cognitivo</t>
  </si>
  <si>
    <t>O projeto AGE@nano visa estudar as alterações na nanoestrutura de sinapses envelhecidas e o seu impacto na plasticidade sináptica, memória e aprendizagem. Compreender esses mecanismos moleculares é vital para o desenvolvimento de métodos de diagnóstico e terapias eficazes contra o declínio cognitivo associado ao envelhecimento. Este projeto sublinha ainda a importância da estimulação cognitiva em idosos na promoção de um envelhecimento saudável.</t>
  </si>
  <si>
    <t>COMPETE2030-FEDER-00675800</t>
  </si>
  <si>
    <t>Mecanismos dependentes de TrkC como alvo no resgate do medo patológico: validação de novos agonistas.</t>
  </si>
  <si>
    <t>Alterações do medo e problemas na extinção são características comuns a várias perturbações de ansiedade, as doenças mentais mais prevalentes. Recentemente descobrimos uma função da molécula TrkC na extinção do medo, apresentando-se como um novo alvo no combate a estas perturbações. Pretendemos agora destrinçar a função do TrkC nos engramas do medo e da extinção do medo e validar novos agonistas do TrkC para desenvolvimento de fármacos.</t>
  </si>
  <si>
    <t>COMPETE2030-FEDER-00068700</t>
  </si>
  <si>
    <t>SEVEN CARTÚ, LDA</t>
  </si>
  <si>
    <t>517300311</t>
  </si>
  <si>
    <t>Criação de nova unidade industrial parta produção de cArtu (novo produto com inovação ao nível do mercado)</t>
  </si>
  <si>
    <t xml:space="preserve">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 </t>
  </si>
  <si>
    <t>2023-05-12</t>
  </si>
  <si>
    <t>COMPETE2030-FEDER-00675500</t>
  </si>
  <si>
    <t>Desenvolvimento de uma Nova Terapia Protectora Contra a Toxicidade Cardíaca de Tratamentos Anticancerígenos</t>
  </si>
  <si>
    <t>Esta proposta visa desenvolver um produto clínico para mitigar a cardiotoxicidade induzida por antraciclinas, focando na função mitocondrial alterada, síntese de pirimidinas diminuída e alterações persistentes na expressão génica circadiana. Utilizando cardiomiócitos derivados de hiPSC e um modelo murino, o estudo pretende identificar biomarcadores e intervenções para aprimorar o uso seguro de antraciclinas em oncologia.</t>
  </si>
  <si>
    <t>COMPETE2030-FEDER-00675300</t>
  </si>
  <si>
    <t>Parar a DP com novos mediadores anti-inflamatórios derivados de bactérias</t>
  </si>
  <si>
    <t>A doença de Parkinson (DP) é a segunda doença neurodegenerativa mais comum e, infelizmente, não existe nenhum tratamento conhecido para travar ou atrasar a sua progressão. A sua etiologia pode começar no intestino, onde a disbiose intestinal desencadeia uma inflamação sistémica que facilita a sua progressão para o cérebro. O nosso projeto pretende validar novos candidatos anti-inflamatórios promissores para travar a DP no intestino.</t>
  </si>
  <si>
    <t>COMPETE2030-FEDER-00672000</t>
  </si>
  <si>
    <t>Explorar a vulnerabilidade do ciclo do folato de Mycobacterium tuberculosis em ambientes do hospedeiro ricos em lípidos para o tratamento da tuberculose</t>
  </si>
  <si>
    <t>Novos fármacos são necessários para erradicar a tuberculose. O objetivo de FOLCURE-TB é desenvolver uma estratégia dual: inibição do ciclo do folato de Mycobacterium tuberculosis e potenciação da ação antimicrobiana do hospedeiro. Combinamos as competências necessárias (metabolómica, genética microbiana, modelos de infeção e estudos de atividade antibacteriana) para a validação de 2 alvos terapêuticos e identificação de potenciais inibidores.</t>
  </si>
  <si>
    <t>COMPETE2030-FEDER-00069100</t>
  </si>
  <si>
    <t>Aumento da Capacidade Produtiva, através de Inovação Sustentável</t>
  </si>
  <si>
    <t>O projeto da ICC visa aumentar a sua capacidade de produção com equipamentos tecnologicamente avançados e ecológicos, e fortalecer a sua posição de mercado, expandir para mercados novos e alcançar um aumento de 24% do Volume de Negócios (€ 22,9 milhões até 2026). O compromisso com a sustentabilidade e a tecnologia avançada aumentará a eficiência e atenderá à crescente procura por calçados de segurança de alta qualidade.</t>
  </si>
  <si>
    <t>2026-11-23</t>
  </si>
  <si>
    <t>COMPETE2030-FEDER-00670700</t>
  </si>
  <si>
    <t>Nanopartículas Anisotrópicas Super-Difusivas para Administração Oral de Péptidos Terapêuticos</t>
  </si>
  <si>
    <t>A administração oral de biofármacos como a insulina é desafiante. Neste projeto, propomos desenvolver nanopartículas anisotrópicas autopropulsionadas com transporte super-difusivo em muco intestinal. As nanopartículas serão usadas para administrar insulina por via oral num modelo de diabetes mellitus tipo 1 em murganhos. Espera-se que as mesmas apresentem transporte facilitado em muco e promovam a eficácia terapêutica da insulina.</t>
  </si>
  <si>
    <t>COMPETE2030-FEDER-00669700</t>
  </si>
  <si>
    <t xml:space="preserve">Modulação da bioactividade e da capacidade de direccionamento de vesículas extracelulares para o tratamento da diabetes </t>
  </si>
  <si>
    <t>Identificamos 17 miRNAs capazes de salvar as células ß da morte celular induzida pela glucolipotoxicidade, uma das principais causas da diabetes.  EVOLUTION irá desenvolver uma nova terapia tendo por base of uso the vesículas extracelulares (EV) modificadas com miRNAs e com moléculas capazes de aumentar a acumulação dessas EVs em células ß.</t>
  </si>
  <si>
    <t>COMPETE2030-FEDER-00669400</t>
  </si>
  <si>
    <t>Modelo in vitro de intestino num dispositivo microfluídico biofabricado para entender as interações tecido-microbiota</t>
  </si>
  <si>
    <t>O estudo tem como objetivo explorar a relação entre a mucosa intestinal e a microbiota no cancro colorretal (CCR). Esta abordagem envolve o uso de engenharia de tecidos, tecnologias de órgãos em chips e impressão 3D para replicar vilosidades-criptas intestinais, utilizando as habilidades da equipa em hidrogeis, microfluidos e estudos in vitro. Esta abordagem inovadora visa revelar a influência da microbiota no desenvolvimento do CCR.</t>
  </si>
  <si>
    <t>COMPETE2030-FEDER-00069500</t>
  </si>
  <si>
    <t>SYNERE GROUP, LDA.</t>
  </si>
  <si>
    <t>509413692</t>
  </si>
  <si>
    <t>Inovocorte Inovation – Inovação nos produtos, mercados e segmentos de atuação (novas marcas e gamas de produtos)</t>
  </si>
  <si>
    <t xml:space="preserve">Atuar no segmento da serralharia fina e de elevada precisão, que lhe permite atuar nas mais diversas áreas: produtos soldados, corte a laser chapa e tubo e corte e quinagem. Introdução de novos e diferenciados produtos de marca própria, com maior valor acrescentado. Introdução da nova área de pintura reduzindo completamente a dependência de terceiros, dominando por completo toda a cadeia de produção. </t>
  </si>
  <si>
    <t>2023-02-16</t>
  </si>
  <si>
    <t>2025-02-15</t>
  </si>
  <si>
    <t>COMPETE2030-FEDER-00069600</t>
  </si>
  <si>
    <t>GUINDAIS EVENTOS LDA</t>
  </si>
  <si>
    <t>515961787</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</si>
  <si>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</si>
  <si>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</si>
  <si>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2025-05-31</t>
  </si>
  <si>
    <t>COMPETE2030-FEDER-00669100</t>
  </si>
  <si>
    <t>Desbloqueando o Poder Iônico: Materiais Inovadores e Antibacterianos para Potencializar a Regeneração Óssea.</t>
  </si>
  <si>
    <t>A doença periodontal afeta 80% dos cães, muitas vezes diagnosticada tardiamente. Práticas veterinárias destacam deteção precoce e higiene oral. A exploração de iões inorgânicos, alternativa económica, visa a regeneração do tecido periodontal. Com base em estudos anteriores de, o objetivo é desenvolver materiais bioativos inteligentes, liberando iões de silício/cálcio com forma controlada para eficaz regeneração periodontal.</t>
  </si>
  <si>
    <t>COMPETE2030-FEDER-00667900</t>
  </si>
  <si>
    <t>Biomimética de Nano-Tenossomas para control de preciso da inflamação do tendão</t>
  </si>
  <si>
    <t>A tendinopatia, associada à inflamação persistente, representa um desafio músculo-esquelético. O BioNanoTen prevê o desenvolvimento de nanocarreadores magnéticos usando exosomas de células de tendão humano para fornecer biomoléculas terapêuticas. Esta abordagem refina estratégias para orientar a regeneração modulando as respostas inflamatórias, oferecendo uma solução clínica para tendinopatia com forte potencial de translação para a clínica.</t>
  </si>
  <si>
    <t>COMPETE2030-FEDER-00667100</t>
  </si>
  <si>
    <t>A rigidez da matriz como um regulador principal de agressividade e resposta clínica do Cancro da Mama Triplo Negativo</t>
  </si>
  <si>
    <t>As metástases são a principal causa de morte por cancro e estão relacionadas com a rigidez da matriz extracelular (MEC). Recentemente, nós relacionámos a reciclagem proteica com a progressão do CMTN e mostrámos que níveis elevados de FER (um regulador de reciclagem proteica) preveem a resposta a quimioterapia à base de taxanos. Agora iremos explorar como a reciclagem proteica é influenciada pela rigidez da MEC para identificar novas terapêuticas.</t>
  </si>
  <si>
    <t>COMPETE2030-FEDER-00666500</t>
  </si>
  <si>
    <t>Polioxometalatos: explorando elétrodos ecológicos para baterias ião sódio</t>
  </si>
  <si>
    <t xml:space="preserve">POMCELL visa criar baterias de ião-sódio (tipo moeda) ambientalmente inertes, utilizando polioxometalatos como elétrodos. A composição e propriedades destes serão projetadas para otimizar o seu desempenho eletroquímico, superando atuais restrições no desenvolvimento das baterias de sódio. Ênfase será dado à excelência tecnológica e viabilidade económica durante o escalamento, também considerando a interação entre todos os componentes na célula. </t>
  </si>
  <si>
    <t>COMPETE2030-FEDER-00665900</t>
  </si>
  <si>
    <t>Estudo do impacto dos processos dependentes de sono na homeostáse neuronal e na doença de Alzheimer</t>
  </si>
  <si>
    <t>Na doença de Alzheimer, a desregulação de mecanismos homeostáticos que ocorrem durante o sono leva à perda de estabilidade na atividade neuronal e ao aparecimento de sintomas como o declínio cognitivo. Aqui, vamos estudar a relação alterações de sono e neuroinflamação, e o seu impacto na estabilidade neuronal.</t>
  </si>
  <si>
    <t>2027-12-30</t>
  </si>
  <si>
    <t>COMPETE2030-FEDER-00663500</t>
  </si>
  <si>
    <t>Modular a Diversidade do Microbioma Vaginal para Melhorar a Resposta ao Tratamento no Cancro do Ovário</t>
  </si>
  <si>
    <t>VAGOME propõe investigar a ligação entre a Disbiose Vaginal e o Cancro do Ovário (VDOC) através de uma plataforma biomimética VDOC-em-chip. O nosso objetivo é decifrar como as alterações no microbioma bacteriano vaginal iniciam o desenvolvimento do cancro e como a sua regulação influencia o tratamento. Isso permitirá criar um dispositivo médico inovador para melhorar a triagem de medicamentos e a seleção de tratamentos para o cancro do ovário.</t>
  </si>
  <si>
    <t>COMPETE2030-FEDER-00662700</t>
  </si>
  <si>
    <t>Soluções Eutécticas para Aperfeiçoamento Pulmonar Controlado e Avançado na Tuberculose</t>
  </si>
  <si>
    <t>O projeto ESCAPE-TB combate a tuberculose (TB) resistente a medicamentos através de Solventes Eutécticos Profundos (DESs). A iniciativa visa desenvolver novas formulações (THEDESs e NADESs) com medicamentos existentes, explorando a entrega via nanopartículas lipídicas. As aptidões da equipa em DESs, nanopartículas e TB busca identificar formulações promissoras com potencial para reduzir a duração do tratamento e os efeitos colaterais.</t>
  </si>
  <si>
    <t>COMPETE2030-FEDER-00070500</t>
  </si>
  <si>
    <t>GALACTIPIXEL - LDA</t>
  </si>
  <si>
    <t>510853994</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</si>
  <si>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</si>
  <si>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</si>
  <si>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2023-07-20</t>
  </si>
  <si>
    <t>2025-07-10</t>
  </si>
  <si>
    <t>COMPETE2030-FEDER-00070600</t>
  </si>
  <si>
    <t>VALORES DE TRÊS, LDA</t>
  </si>
  <si>
    <t>515840521</t>
  </si>
  <si>
    <t>Capricho</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</si>
  <si>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</si>
  <si>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2023-10-27</t>
  </si>
  <si>
    <t>2026-05-13</t>
  </si>
  <si>
    <t>COMPETE2030-FEDER-00661700</t>
  </si>
  <si>
    <t>Ablação Fotodinâmica na Fibrilação Auricular</t>
  </si>
  <si>
    <t>Propõe-se desenvolver um tratamento para a fibrilação auricular usando moléculas fotossensíveis, que quando absorvem luz eliminam seletivamente as células que causam a fibrilação. Estas moléculas localizam-se em células específicas no coração após administração intravenosa. Depois, usando um cateter com uma fibra ótica e um laser, são iluminadas as zonas do coração onde estão localizadas as células que originam a fibrilação e esta é eliminada.</t>
  </si>
  <si>
    <t>COMPETE2030-FEDER-00660400</t>
  </si>
  <si>
    <t>Abordagens inovadoras para mitigar as infeções causadas na aquacultura por Photobacterium damselae subsp. piscicida baseadas numa toxina binária recentemente identificada que é letal para diferentes espécies de peixes</t>
  </si>
  <si>
    <t>Este projeto irá estudar a estrutura e modo de ação de uma toxina descoberta recentemente que é essencial para a virulência de Photobacterium damselae subsp. piscicida, uma bactéria que causa infeções graves em vários peixes marinhos. Com isto, pretende-se criar condições para desenvolver intervenções preventivas e terapêuticas eficazes e amplamente aplicáveis para impedir os prejuízos induzidos por este agente patogénico em aquaculturas.</t>
  </si>
  <si>
    <t>COMPETE2030-FEDER-00660100</t>
  </si>
  <si>
    <t>O papel da epigenética na memória somática do stress abiótico em batateira</t>
  </si>
  <si>
    <t>O nosso principal objetivo é encontrar um sistema simples mas ambicioso para aumentar a resiliência da batata ao stress térmico. Uma equipa multidisciplinar usará (epi)genética reversa, transcriptómica e epigenómica para avaliar a memória epigenética de longo prazo do stress térmico, preparando plantas in vitro antes que as sementes entrem na cadeia de produção. Estas sementes melhoradas revolucionarão a produção de batata em condições adversas.</t>
  </si>
  <si>
    <t>COMPETE2030-FEDER-00657300</t>
  </si>
  <si>
    <t>MiDA-C42 — Dinâmica Microglial e Envelhecimento: O Papel Crítico da Cdc42</t>
  </si>
  <si>
    <t>O projeto MiDA-C42 aprofunda-se em como o Cdc42 microglial influencia o declínio cognitivo e sináptico relacionado com o envelhecimento, focando na dinâmica microglia-sinapse. Ao integrar metodologias de ponta, visa descobrir vias terapêuticas para défices cognitivos relacionados com a idade, apoiado por uma equipa multidisciplinar no i3S, melhorando a nossa compreensão do envelhecimento cerebral e da neurodegeneração.</t>
  </si>
  <si>
    <t>COMPETE2030-FEDER-00657100</t>
  </si>
  <si>
    <t>Aplicação da engenharia de cultura celular em camadas para modelar a barreira hematoencefálica num cenário de glioblastoma</t>
  </si>
  <si>
    <t>O Glioblastoma (GBM) é um cancro cerebral altamente agressivo cujo tratamento é limitado pela presença da barreira hematoencefálica (BBB). Os modelos in vitro existentes tendem a simplificar a BBB, levando a dados facciosos. O projeto visa abordar essas limitações através do desenvolvimento de um modelo multicelular 3D combinado com esferóides de GBM, usando cell-sheet engineering para criar uma plataforma de triagem pré-clínica de medicamentos.</t>
  </si>
  <si>
    <t>COMPETE2030-FEDER-00656100</t>
  </si>
  <si>
    <t>Calcificação em chip: cultura dinâmica in vitro de esferóides magnéticos visando a tendinite calcária</t>
  </si>
  <si>
    <t>A tendinopatia calcária é um distúrbio musculoesquelético comum e prevalente que leva à dor/reduzida qualidade de vida, o que motiva intervenções terapêuticas precoces na degeneração do tendão. MagSphere irá explorar esferóides magnéticos em chip para modelar eventos de crescimento de tecido tendíneo saudável e patológico, a fim de interrogar a interação de sinais de sinalização e mecanotransdução num microambiente fisiologicamente relevante.</t>
  </si>
  <si>
    <t>COMPETE2030-FEDER-00655900</t>
  </si>
  <si>
    <t xml:space="preserve">Estratégia Universal de Mecano-ajuste de Hidrogeis: Goma Gelana Gamma-Irradiada para Revolucionar Modelos In Vitro ao Mimetizar Tecidos Vivos de forma Prolongada e Estável. </t>
  </si>
  <si>
    <t>Este projecto visa criar GGG, um novo biomaterial de Goma Gellana modificado via radiação gama. O GGG funcionará para mecano-ajuste universal de hidrogéis em biomedicina, melhorando a compatibilidade e estabilidade de tecidos a longo prazo. Uma equipa altamente multidisciplinar, apoiada por instalações de ponta, irá aplicar o GGG na diferenciação de células estaminais, em modelos 3D de cancro, e catapultar o potencial da manufatura aditiva.</t>
  </si>
  <si>
    <t>COMPETE2030-FEDER-00651700</t>
  </si>
  <si>
    <t xml:space="preserve">Desenvolvimento de novas terapias utilizando Materiais Híbridos contra Metástases Ósseas </t>
  </si>
  <si>
    <t xml:space="preserve">TRHIvE propõem investigar a complexa relação entre a regeneração óssea e a propagação de metástases no osso. Através da criação de proteínas com funcionalização biológica por engenharia genética, TRHIvE investigará as alterações do tecido ósseo durante a formação de metáteses imitando o microambiente bioinstrutivo ósseo. A elucidação destes mecanismos permitirá desenvolver estratégias inovadoras para prevenir a formação de metástases no osso. </t>
  </si>
  <si>
    <t>COMPETE2030-FEDER-00651300</t>
  </si>
  <si>
    <t>A relação da inflamação sistémica com o envelhecimento acelerado de tecidos e a descoberta de um novo biomarcador para doença renal crónica</t>
  </si>
  <si>
    <t>DecodAge investiga a complexa interação entre inflamação e envelhecimento acelerado, com ênfase na via de CD74. A investigação básica desvendará os mecanismos da aceleração da idade biológica, enquanto os esforços translacionais explorarão CD74 como biomarcador. Com uma abordagem multidisciplinar, o DecodAge revelará novas perspetivas, conectando investigação fundamental e translação clínica para um envelhecimento mais saudável.</t>
  </si>
  <si>
    <t>COMPETE2030-FEDER-00646900</t>
  </si>
  <si>
    <t>O tecido adiposo diabético: uma nova perspectiva sobre os mecanismos subjacentes das feridas diabéticas.</t>
  </si>
  <si>
    <t>O projeto BadfAT? tem como objetivo explorar a contribuição do tecido adiposo (TA) diabético na fisiopatologia das feridas diabéticas. A nossa hipótese sugere que o ambiente do TA diabético altera a quimiotaxia, fenótipo e função das células circulantes. Para testar essa hipótese, propomos desenvolver um modelo inovador Órgão-em-Chip para simular o ambiente do TA diabético e avaliar o impacto nas células circulantes.</t>
  </si>
  <si>
    <t>COMPETE2030-FEDER-00646100</t>
  </si>
  <si>
    <t>Programa online Crescer Contigo na Gravidez e Pós-Parto: Um ensaio clínico randomizado multicêntrico para avaliar a sua aceitabilidade, viabilidade e eficácia na promoção da saúde mental perinatal e de uma parentalidade consciente e compassiva.</t>
  </si>
  <si>
    <t xml:space="preserve">A prevenção e intervenção precoce na saúde mental perinatal é atualmente considerada uma importante prioridade, a nível nacional e internacional. Neste projeto pretendemos desenvolver e testar a eficácia e custo-efetividade de uma intervenção online para mulheres no período perinatal e seus companheiros (“Crescer Contigo”), através de dois ensaios clínicos aleatorizados multicêntricos, a serem implementados em 3 Unidades Locais de Saúde do país. </t>
  </si>
  <si>
    <t>COMPETE2030-FEDER-00645800</t>
  </si>
  <si>
    <t>Produção de painéis de aerogel isolantes a partir da utilização circular de resíduos de plásticos</t>
  </si>
  <si>
    <t>Serão produzidos aerogéis a partir de PET reciclado ou EPS de resíduos plásticos pós-consumo com um método inovador simples, de baixo custo e ecológico, desenvolvido pela Universidade de Coimbra, e baseado num processo de dissolução-gelificação à temperatura ambiente. Estes materiais altamente porosos testar-se-ão em termos de isolamento termoacústico e da sua reutilização circular para obter novos aerogéis e uma produção com desperdício zero.</t>
  </si>
  <si>
    <t>COMPETE2030-FEDER-00645000</t>
  </si>
  <si>
    <t>Estratégias da engenharia de biomateriais para desenvolvimento de uma tecnologia baseada no modelo flexível de tecido cardíaco on-chip para modelar o microambiente cardíaco 3D, cardiomiopatia progressiva e fibrose</t>
  </si>
  <si>
    <t>O projeto SOFT-CardioDoC pretende desenvolver uma plataforma inovadora de microfluídica “soft” baseada em hidrogéis reticulados enzimáticos patenteados para a microfabricação de sistemas microfisiológicos in vitro em chips responsivos, por forma a modelar o microambiente cardíaco 3D, fibrose e arritmias, com um desempenho superior e maior relevância quando comparado com modelos 2D/animais, para o teste de fármacos e estudo de doenças cardíacas.</t>
  </si>
  <si>
    <t>COMPETE2030-FEDER-00641100</t>
  </si>
  <si>
    <t>Um ensaio clínico aleatorizado sobre a eficácia do programa PSYCHOPATHY.COMP em reclusos do sexo masculino com psicopatia</t>
  </si>
  <si>
    <t xml:space="preserve">Reclusos com psicopatia são uma das populações de mais difícil tratamento. É crucial oferecer intervenções baseadas na evidência a estes indivíduos, potencialmente reduzindo os seus custos clínicos/sociais inerentes. No âmbito de um ensaio clínico aleatorizado, O COMPATi visa testar a eficácia do PSYCHOPHATHY.COMP, uma intervenção baseada na Terapia Focada na Compaixão, a qual foi desenhada para reduzir o comportamento antissocial/psicopatia. </t>
  </si>
  <si>
    <t>COMPETE2030-FEDER-00915800</t>
  </si>
  <si>
    <t>EGAS MONIZ - COOPERATIVA DE ENSINO SUPERIOR CRL</t>
  </si>
  <si>
    <t>504218611</t>
  </si>
  <si>
    <t xml:space="preserve">CanLymphoRec: Estabelecendo o perfil da recidiva de DLBCL canino </t>
  </si>
  <si>
    <t xml:space="preserve">O linfoma canino é um tipo comum e heterogéneo de cancro hematológico, semelhante ao linfoma não-Hodgkin. Apesar do tratamento levar frequentemente à remissão, a maioria dos cães acaba por recidivar e morrer, ao contrário de LNH. 
Vai usar-se uma abordagem multidisciplinar para construir um biobanco comparando amostras de não tratados versus recidivas dos mesmos cães. Esperamos descobrir novas pistas terapêuticas e ferramentas de prognóstico. </t>
  </si>
  <si>
    <t>COMPETE2030-FEDER-00914900</t>
  </si>
  <si>
    <t xml:space="preserve">Prevenção de processos de exclusão através do reforço do sistema de proteção infantil. </t>
  </si>
  <si>
    <t>O projeto CHI(e)LD visa informar políticas suportadas por evidência no sentido de reforçar o sistema de proteção infantil, relevando o direito à participação das crianças. Estão previstos cinco estudos participativos, base bottom-up e multi-informantes. A relevância do projeto advém da consonância com diretrizes emergentes, bem como da existência de uma equipa e de um conselho consultivo multidisciplinares reconhecidos a nível nacional e Europeu.</t>
  </si>
  <si>
    <t>COMPETE2030-FEDER-00914800</t>
  </si>
  <si>
    <t>Bioengenharia de materiais vivos compostos por células imunes para imunoterapia do cancro do pâncreas</t>
  </si>
  <si>
    <t>O projeto ALIVE propõe desenvolver materiais vivos inovadores - "imunóides" - para superar as limitações atuais da imunoterapia em tumores sólidos. Utilizando a experiência da equipa, os imunóides 3D serão produzidos por glicoengenharia e administrados localmente para atacar seletivamente células tumorais. É esperado que esta ação imune localizada potencie a eficácia terapêutica, constituindo uma imunoterapia inovadora para o cancro do pâncreas.</t>
  </si>
  <si>
    <t>COMPETE2030-FEDER-00914600</t>
  </si>
  <si>
    <t>Exposição no útero aos PFAS e saúde cardiometabólica, hepática e reprodutiva da infância à vida adulta: Em direção a um ambiente livre de PFAS para proteger a saúde</t>
  </si>
  <si>
    <t>EndPFAS visa avaliar o impacto da exposição no útero aos PFAS (químicos ubíquos, persistentes e tóxicos) na saúde cardiometabólica, hepática e reprodutiva da infância à vida adulta, alinhado com a agenda científica europeia para os químicos. EndPFAS usa dados da coorte de nascimento portuguesa G21 e tem uma equipa internacional e multidisciplinar. Os seus resultados serão muito relevantes para os investigadores, decisores políticos e sociedade.</t>
  </si>
  <si>
    <t>COMPETE2030-FEDER-00914400</t>
  </si>
  <si>
    <t>WASTE2TASTE: Abordagens sustentáveis para transformar resíduos agroalimentares em experiências saborosas</t>
  </si>
  <si>
    <t>Os esforços para tornar as dietas mais saudáveis, saborosas e sustentáveis são cruciais para o planeta e para o bem-estar. O projeto WASTE2TASTE pretende criar ingredientes inovadores que melhorem o sabor de novos alimentos através da fermentação bacteriana de resíduos agroalimentares, de forma a serem saudáveis, nutritivos e saborosos. WASTE2TASTE pretende revolucionar os sistemas alimentares de forma funcional, ecológica e inclusiva.</t>
  </si>
  <si>
    <t>COMPETE2030-FEDER-00912300</t>
  </si>
  <si>
    <t xml:space="preserve">Reduzir Iniquidades no Acesso e Gestão da Obesidade nos Cuidados de Saúde Primários em Portugal
</t>
  </si>
  <si>
    <t>O projeto BRIDGE tem como objetivos investigar práticas de gestão da obesidade nos cuidados de saúde primários e aplicar intervenções co-criadas com e para pessoas com obesidade, profissionais de saúde e comunidade. Visa integrar as suas visões e experiências através de uma abordagem multidisciplinar e participatória. Contribuirá, assim, para melhorar o acesso equitativo aos cuidados da obesidade, promovendo a saúde e longevidade.</t>
  </si>
  <si>
    <t>COMPETE2030-FEDER-00070800</t>
  </si>
  <si>
    <t>JOSÉ JÚLIO JORDÃO LDA</t>
  </si>
  <si>
    <t>501281835</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</si>
  <si>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</si>
  <si>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</si>
  <si>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2022-10-17</t>
  </si>
  <si>
    <t>COMPETE2030-FEDER-00910800</t>
  </si>
  <si>
    <t>Aproveitar a biologia dos sistemas para compreender melhor as ataxias espinocerebelares e identificar novos tratamentos: um paradigma para as doenças raras</t>
  </si>
  <si>
    <t>O projeto SYSSCA visa avançar na pesquisa das ataxias espinocerebelars explorando mecanismos moleculares e novos tratamentos. Aproveita biologia de sistemas, inteligência artificial e validação experimental, contando com a expertise multidisciplinar da equipe qualificada. Os resultados esperados incluem os novos conhecimentos, modificadores genéticos e medicamentos, promovendo avanços nas ataxias espinocerebelars e outras doenças raras.</t>
  </si>
  <si>
    <t>COMPETE2030-FEDER-00071800</t>
  </si>
  <si>
    <t>JOALPE - INDÚSTRIA DE EXPOSITORES, S.A.</t>
  </si>
  <si>
    <t>501938010</t>
  </si>
  <si>
    <t>JOALPE - indústria 4.0 - Incremento capacidade produtiva e de inovação</t>
  </si>
  <si>
    <t xml:space="preserve">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 </t>
  </si>
  <si>
    <t>2023-01-31</t>
  </si>
  <si>
    <t>2025-01-20</t>
  </si>
  <si>
    <t>COMPETE2030-FEDER-00910400</t>
  </si>
  <si>
    <t>Reengenharia do rastreio do cancro do colo do útero para o século XXI: ação conjunta para um programa de rastreio novo, atual e sustentável</t>
  </si>
  <si>
    <t>A sustentabilidade do rastreio do cancro do colo do útero requer um novo paradigma de maior eficiência.
O projeto avaliará de forma pragmática uma estratégia inovadora de rastreio populacional, com o objetivo de agilizar a jornada da utente, através da auto-colheita e de métodos moleculares para avaliar casos positivos.
A intervenção é flexível e personalizável e tem potencial para empoderar a mulher e reduzir a carga sobre os serviços de saúde.</t>
  </si>
  <si>
    <t>COMPETE2030-FEDER-00072000</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</si>
  <si>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</si>
  <si>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</si>
  <si>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2023-07-30</t>
  </si>
  <si>
    <t>COMPETE2030-FEDER-00910000</t>
  </si>
  <si>
    <t>Melhorar a investigação das causas das ignições de incêndios rurais para informar soluções de gestão eficazes</t>
  </si>
  <si>
    <t xml:space="preserve">A compreensão das causas  das ignições humanas dos incêndios rurais é limitada em Portugal. Este projeto propõe abordagens e soluções inovadoras para colmatar as lacunas existentes, de modo a melhorar a investigação e a reduzir de forma mais eficaz as ignições indesejadas.  As ferramentas inovadoras serão co-produzidas pela equipa de investigação multidisciplinar, representantes de 5 municípios e entidades com responsabilidades na investigação . </t>
  </si>
  <si>
    <t>COMPETE2030-FEDER-00908800</t>
  </si>
  <si>
    <t>Disrupção face à ineficácia do controlo social formal (RISCk): Respostas (não)normativas e impacto na coesão social e democracia face à perceção de ineficácia do Sistema Justice</t>
  </si>
  <si>
    <t>RISCk responde a um grande desafio atual dos governos nacionais: a erosão da confiança no sistema de justiça. Através de metodologias mistas e da colaboração de profissionais que atuam no terreno, este projeto pretende fornecer uma imagem completa do fenómeno da perceção de ineficácia da justiça, identificando as suas causas e consequências, as suas múltiplas dimensões e trabalhar informação e ações que podem restaurar a confiança neste sistema.</t>
  </si>
  <si>
    <t>COMPETE2030-FEDER-00907300</t>
  </si>
  <si>
    <t>Modelos PReditivOS para a recuPERação de proteínas e a sua aplicação no desenvolvimento de hidrogeis funcionais</t>
  </si>
  <si>
    <t>O PROSPER propõe o desenvolvimento de um modelo predictivo de recuperação verde de proteínas ao aplicar Precipitação Iónica (IO), uma alternativa ambiental sustentável. O IR tem uma elevada experiência com IO - publicação de artigos, patente e um CEEC Individual em execução nesta área de investigação. A equipa possui experiência em gestão e execução do projeto e as habilidades cientificas certas para ser accessível para o mercado.</t>
  </si>
  <si>
    <t>COMPETE2030-FEDER-00901600</t>
  </si>
  <si>
    <t>Pastagens enriquecidas com biocarvão: restauro da função de habitat do solo para a resiliência climática e sustentabilidade</t>
  </si>
  <si>
    <t>HABITAT propõe uma sinergia de soluções baseadas na natureza (biochar, leguminosas e perenes de enraizamento profundo) para restaurar a função de habitat do solo em pastagens não irrigadas com representatividade espacio-temporal, como prova-de-conceito. Centra-se na investigação e colaborações interdisciplinares nacionais/internacionais com a academia e stakeholders chave, assim como num robusto plano de disseminação e exploração dos resultados.</t>
  </si>
  <si>
    <t>COMPETE2030-FEDER-00900800</t>
  </si>
  <si>
    <t>TextileWaVE - Remodelar a Gestão de Resíduos Têxteis Celulósicos através da Integração Sinérgica da Valorização Orgânica e Princípios do Ecodesign</t>
  </si>
  <si>
    <t>TextileWaVE é uma iniciativa que une cientistas, stakeholders da cadeia têxtil (designers e fabricantes de vestuário) e gestores de resíduos com o propósito de implementar a valorização orgânica de resíduos têxteis celulósicos, elencada e promovida por princípios de ecodesign. Perspetiva-se processos de compostagem otimizados para resíduos têxteis celulósicos e um score de compostabilidade que possa ser integrado no passaporte digital do produto.</t>
  </si>
  <si>
    <t>COMPETE2030-FEDER-00899900</t>
  </si>
  <si>
    <t xml:space="preserve">Recetores Sintéticos Multivalentes para o Reconhecimento, Transporte e Entrega Controlada de Ácidos Nucleicos </t>
  </si>
  <si>
    <t>Os sistemas de entrega de genes são cruciais para a aplicação de terapias genéticas. Os métodos de entrega atualmente utilizados apresentam várias limitações de segurança, eficiência, fabrico e armazenamento. Para mitigar essas limitações, este projeto conta com uma equipa composta por especialistas em química orgânica, supramolecular, coloidal e biológica para desenvolver novos sistemas de entrega de ácidos nucleicos sensíveis a estímulos.</t>
  </si>
  <si>
    <t>COMPETE2030-FEDER-00898000</t>
  </si>
  <si>
    <t>Demonstração da reutilização de efluentes usando materiais abundantes para produção de hidrogénio verde através de células fotoeletroquímicas</t>
  </si>
  <si>
    <t>DreamPEC pretende demonstrar uma tecnologia disruptiva para produção de H2 verde com um custo de 3€/kg, baseada na oxidação fotoeletroquímica do glicerol de águas residuais. Com uma equipe de físicos, químicos e engenheiros, as inovações vão além do SoA no desenvolvimento de semicondutores e dispositivos estáveis, eficientes e escaláveis, incluindo LCA e LCC. Um protótipo de 200 cm2 será testado em condições reais para sensibilização do público.</t>
  </si>
  <si>
    <t>COMPETE2030-FEDER-00072900</t>
  </si>
  <si>
    <t>VINOQUEL - VINHOS ÓSCAR QUEVEDO LDA</t>
  </si>
  <si>
    <t>503307220</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</si>
  <si>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</si>
  <si>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</si>
  <si>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COMPETE2030-FEDER-00073000</t>
  </si>
  <si>
    <t>GLOBALE RC URNAS LDA</t>
  </si>
  <si>
    <t>503914088</t>
  </si>
  <si>
    <t>Expansão da atividade, digitalização, automatização e robotização de processos e eficiência energética</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</si>
  <si>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</si>
  <si>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2025-02-05</t>
  </si>
  <si>
    <t>COMPETE2030-FEDER-00897200</t>
  </si>
  <si>
    <t>INSTITUTO POLITÉCNICO DE LEIRIA</t>
  </si>
  <si>
    <t>506971244</t>
  </si>
  <si>
    <t xml:space="preserve">SEA4DERM – Compostos naturais de macroalgas para utilização dermocosmética  e psoríase </t>
  </si>
  <si>
    <t xml:space="preserve">O projeto SEA4DERM tem como grande objetivo criar valor acrescentado a partir produtos naturais isolados de macroalgas da costa atlântica da região centro de Portugal, pela avaliação do seu potencial dermocosmético, quer antienvelhecimento, quer para a psoríase. O projeto cocriará, como prova de conceito, cremes dermocosméticos inovadores, contando com uma equipa nacional e internacionalmente reconhecida, que contará com a parceria de uma PME. </t>
  </si>
  <si>
    <t>COMPETE2030-FEDER-00896400</t>
  </si>
  <si>
    <t>Implementação de estímulos físicos multifatoriais em plantas para reduzir a dependência de agroquímicos na viticultura</t>
  </si>
  <si>
    <t>PhysiPlant tem como objetivo criar técnicas à base de estímulos físicos em vinhas que contribuirão para o crescimento eficiente de plantas e controlo de pragas. Desenvolver-se-ão materiais biodegradáveis e responsivos a estímulos presentes naturalmente no campo, e uma incubadora capaz de conceder multi-estímulo ao sistema planta/material, criar-se-á conhecimento que permitirá levar à produtividade e sustentabilidade aprimoradas na viticultura.</t>
  </si>
  <si>
    <t>COMPETE2030-FEDER-00894400</t>
  </si>
  <si>
    <t>Combinando biotecnologia e robótica para prevenir e eliminar poluição dentro de portos</t>
  </si>
  <si>
    <t>BioPorts pretende contribuir para uma nova estratégia verde para o sector portuário e dos transportes marítimos, desenvolvendo soluções biotecnológicas, integrando biorremediação e sistemas robóticos, para fazer face à poluição acidental e crónica dentro de portos. Este conceito é impulsionado pela necessidade das diferentes indústrias marítimas em procurar estratégias ambientais e economicamente mais eficientes para prevenir e eliminar poluição.</t>
  </si>
  <si>
    <t>COMPETE2030-FEDER-00889100</t>
  </si>
  <si>
    <t>Acessibilidade inclusiva em interfaces de transportes</t>
  </si>
  <si>
    <t>A acessibilidade ao transporte público não se limita a barreiras físicas, dado que barreiras de informação e utilização podem afetar a experiência de acesso. Um serviço inclusivo proporciona acessibilidade em todas as formas. O projeto AllAboard avalia os requisitos para uma acessibilidade inclusiva para todos, desenvolvendo protótipos de serviços e propondo ferramentas de avaliação e melhoria da acessibilidade ao transporte público.</t>
  </si>
  <si>
    <t>COMPETE2030-FEDER-00888800</t>
  </si>
  <si>
    <t>INESC COIMBRA - INSTITUTO DE ENGENHARIA DE SISTEMAS E COMPUTADORES DE COIMBRA</t>
  </si>
  <si>
    <t>505232200</t>
  </si>
  <si>
    <t>Estratégias de eficiência energética residencial que incorporam a sustentabilidade do ciclo de vida e a economia circular</t>
  </si>
  <si>
    <t xml:space="preserve">Este projeto tem como objetivo preencher as lacunas existentes nas metodologias de avaliação da eficiência energética, adotando uma abordagem abrangente e integrada que considere todo o ciclo de vida das tecnologias energéticas eficientes, incorpore princípios da economia circular e forneça às partes interessadas as ferramentas necessárias para uma seleção de portefólios das medidas a integrar os programas de eficiência energética.
</t>
  </si>
  <si>
    <t>COMPETE2030-FEDER-00886200</t>
  </si>
  <si>
    <t>GATE - Endoscopia Gastrointestinal Assistida por Computador Generalizável e Confiável</t>
  </si>
  <si>
    <t xml:space="preserve">O projeto GATE tem como objetivo investigar, desenvolver e implementar em ambiente hospitalar algoritmos de visão computacional para apoio à gestão do cancro gástrico. Mais especificamente, pretende-se evoluir algoritmos que detetam e quantificam a presença de metaplasia intestinal num exame endoscópico, de forma a que os resultados não sejam apenas precisos, mas que sejam confiáveis e generalizem bem entre diferentes ambientes clínicos. </t>
  </si>
  <si>
    <t>COMPETE2030-FEDER-00885100</t>
  </si>
  <si>
    <t xml:space="preserve">Ecografias do Luto: Avaliando a Perda Intangivel e Angústia Climática no Portugal Rural
</t>
  </si>
  <si>
    <t>ECOGrief combina ecopsicologia, ecologia política e  economia, na construção do índice interdisciplinar para medir o Sofrimento Induzido pela degradação ambiental e o Eco-luto, Com base em expressões culturalmente significativas de Perda e Dano Intangíveis na ruralidade da região Centro de Portugal, ECOGrief contribui para uma melhor compreensão da Saúde Mental Pública e da Justiça Socioambiental Restaurativa no contexto das mudanças climáticas.</t>
  </si>
  <si>
    <t>COMPETE2030-FEDER-00883700</t>
  </si>
  <si>
    <t>Ferramentas digitais inovadoras para a transição energética na indústria com benefícios da inteligência computacional e capacidades de aprendizagem de IA para consumidores de energia</t>
  </si>
  <si>
    <t>O INVINCIBLE reúne um grupo de parceiros internacionais proeminentes centrados em ferramentas digitais inovadoras para a transição energética na indústria, com benefícios da inteligência computacional e capacidades de aprendizagem de IA para consumidores de energia. O INVINCIBLE contribuirá para a flexibilidade global do sistema, e avançará para a dupla transição verde e digital. Todas as soluções alcançarão resultados de alto nível, com TRL 6-7.</t>
  </si>
  <si>
    <t>COMPETE2030-FEDER-00882600</t>
  </si>
  <si>
    <t>REMIND - Monitorização da REcuperação de impactos da MINeração de mar profundo na bioDiversidade bentónica</t>
  </si>
  <si>
    <t>REMIND baseia-se na monitorização ao longo de 5 anos de testes de mineração em 2 áreas licenciadas na CCZ e é suportado pela experiência anterior da equipa. REMIND abordará lacunas no conhecimento do impacto da mineração na macrofauna abissal de áreas ricas em nódulos. REMIND irá usar múltiplas abordagens para gerar evidência científica sobre as trajetórias de recuperação e resiliência da macrofauna cruciais para apoiar a regulação deste sector.</t>
  </si>
  <si>
    <t>COMPETE2030-FEDER-00882300</t>
  </si>
  <si>
    <t>Decifrar a Neuropatologia e os Mecanismos da Doença numa Nova Leucodistrofia Causada por Mutações no Slc44a1</t>
  </si>
  <si>
    <t>Neste projeto, Leuko44a1, vamos usar novos modelos animais para estudar uma doença neurodegenerativa rara que é causada por mutações no gene SLC44A1. A nossa investigação incidirá na caracterização das alterações neuropatológicas, na identificação de mecanismos da doença e na realização de testes preliminares para determinar o potencial da terapia génica como futura terapia para a doença.</t>
  </si>
  <si>
    <t>COMPETE2030-FEDER-00878700</t>
  </si>
  <si>
    <t>ASSOCIAÇÃO PARA O DESENVOLVIMENTO DA AERODINAMICA INDUSTRIAL</t>
  </si>
  <si>
    <t>502550554</t>
  </si>
  <si>
    <t>Propagação de Grandes Incêndios Forestais e Dispersão de Fumo</t>
  </si>
  <si>
    <t xml:space="preserve"> O projeto LARGEFIRES foca-se em eventos extremos de incêndios florestais, para melhorar a nossa compreensão e previsão do comportamento dinâmico do fogo e a emissão e dispersão do fumo. Iremos melhorar a capacidade de modelação destes fenómenos, para suportar os processos de tomada de decisão e de formação. O objetivo principal é o de melhorar a segurança, reduzir as perdas e mitigar o impacto dos incêndios. </t>
  </si>
  <si>
    <t>COMPETE2030-FEDER-00878400</t>
  </si>
  <si>
    <t>UNIVERSIDADE DE TRAS OS MONTES E ALTO DOURO</t>
  </si>
  <si>
    <t>501345361</t>
  </si>
  <si>
    <t>Valorização Agronómica de Penas por Hidrólise e Vermicompostagem em Economia Circular</t>
  </si>
  <si>
    <t>FEATHER-ACE foca-se na valorização de subprodutos (penas e bagaços). Alinhado com políticas europeias ambientais e agrícolas, usa metodologias ecológicas avançadas para produzir bioestimulantes e fertilizantes com valor acrescido, reduzindo emissões e promovendo a economia circular. Os produtos finais vão contribuir para a fertilidade do solo, promover práticas sustentáveis e reduzir resíduos, beneficiando agricultores, indústrias e a sociedade.</t>
  </si>
  <si>
    <t>COMPETE2030-FEDER-00877500</t>
  </si>
  <si>
    <t>Ferramentas práticas para diagnosticar e monitorizar a poluição ambiental em apoio à transição verde</t>
  </si>
  <si>
    <t>A monitorização de rotina da saúde da água e ecossistemas é rara pois as técnicas disponíveis são caras e complexas. A equipa SIGNAL, com experiência em produção de novos métodos ecotoxicológicos e de monitorização, desenvolverá uma aplicação inovadora acessível (TRL4-5) para este fim, usando a Espectroscopia Raman em modelos biológicos relevantes. Os resultados apoiarão o controlo da poluição, a sustentabilidade e a economia circular da água.</t>
  </si>
  <si>
    <t>COMPETE2030-FEDER-00871300</t>
  </si>
  <si>
    <t>Influência da pré-habilitação nas complicações pós-operatórias de doentes submetidos a cirurgia de ressecção pulmonar.</t>
  </si>
  <si>
    <t>O objetivo deste projeto é analisar e comparar o efeito de 4 programas de pré-habilitação, educação, exercício global, treino de músculos inspiratórios e expiratórios, em pacientes candidatos a cirúrgica de ressecção pulmonar, na redução de complicações pós-operatórias e do tempo de internamento até 30 dias após o internamento. E secundariamente, na funcionalidade e mudanças de estilo de vida, . E ainda calcular o custo-benefício dos programas.</t>
  </si>
  <si>
    <t>2028-01-05</t>
  </si>
  <si>
    <t>COMPETE2030-FEDER-00866800</t>
  </si>
  <si>
    <t>INESC ID - INSTITUTO DE ENGENHARIA DE SISTEMAS E COMPUTADORES, INVESTIGAÇÃO E DESENVOLVIMENTO EM LISBOA</t>
  </si>
  <si>
    <t>504547593</t>
  </si>
  <si>
    <t>SafeIaC: Análise e Reparação Automática para Infraestrutura como Código</t>
  </si>
  <si>
    <t>O processo de utilizar código de configuração e infraestrutura para provisionar e gerir a infraestrutura de TI, conhecido como Infraestrutura como Código (IaC), é central para os sistemas de TI modernos. Erros no código IaC podem ter consequências catastróficas. Este projeto propõe a primeira solução para análise confiável e reparação automática de IaC que suporta múltiplas tecnologias e oferece garantias de correção formal.</t>
  </si>
  <si>
    <t>COMPETE2030-FEDER-00866600</t>
  </si>
  <si>
    <t>Nanossensores para SEIRA baseados em pontos quânticos para monitorizar micropoluentes orgânicos em ambientes aquáticos</t>
  </si>
  <si>
    <t>NanoSEIRA propõe a produção de nanossensores para detetar micropoluentes orgânicos no ambiente, contribuindo para a preservação da qualidade dos recursos aquáticos. Serão preparados pontos quânticos (PQs) baseados em prata e cobre, e usados como amplificadores em SEIRA. Os PQs serão funcionalizados para aumentar a selectividade, incorporados em carvão ativado e depositados em porta-amostras de sílicio para obter sensores práticos e reutilizáveis.</t>
  </si>
  <si>
    <t>COMPETE2030-FEDER-00860300</t>
  </si>
  <si>
    <t>Vigilância, previsão e controlo do ambiente espacial terrestre</t>
  </si>
  <si>
    <t>O constante aumento no número de lixo espacial constitui uma crescente ameaça para o desenvolvimento do meio-ambiente espacial terrestre, de modo que colisões poderiam ter consequências dramáticas. Este projeto propõe soluções inovadoras baseadas em processos de otimização recentemente desenvolvidos para observar e monitorar lixo espacial em torno da Terra e para mitigar risco de colisão, de modo a contribuir para a sustentabilidade espacial.</t>
  </si>
  <si>
    <t>COMPETE2030-FEDER-00074800</t>
  </si>
  <si>
    <t>OUTEIRINHO - TURISMO E INDÚSTRIA S.A.</t>
  </si>
  <si>
    <t>502596759</t>
  </si>
  <si>
    <t>Aumento de capacidade de produção para o mercado interno e externo</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</si>
  <si>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</si>
  <si>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2023-08-14</t>
  </si>
  <si>
    <t>2025-08-02</t>
  </si>
  <si>
    <t>COMPETE2030-FEDER-00858800</t>
  </si>
  <si>
    <t>Energia Azul utilizando Tecnologias Inovadoras de Coleta e Armazenamento: Plataformas Autónomas de Monitorização dos Oceanos</t>
  </si>
  <si>
    <t>BEAT-IT tem como objetivo revolucionar a economia azul com técnicas pioneiras de recolha de energia oceânica, incluindo geradores triboelétricos e induzidos por evaporação de água, juntamente com baterias de água do mar de alta voltagem. Utilizando a experiência dos parceiros em nanotecnologia, materiais e integração de protótipos, visa introduzir estratégias disruptivas de sustentabilidade ambiental e concretizar oportunidades económicas.</t>
  </si>
  <si>
    <t>COMPETE2030-FEDER-00075000</t>
  </si>
  <si>
    <t>AVENAL PETFOOD, S.A.</t>
  </si>
  <si>
    <t>500012865</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</si>
  <si>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</si>
  <si>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</si>
  <si>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</si>
  <si>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</si>
  <si>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COMPETE2030-FEDER-00856100</t>
  </si>
  <si>
    <t>Rumo a um futuro com baixas emissões de carbono: Tecnologia solar híbrida para a captura e utilização de CO2 biogénico</t>
  </si>
  <si>
    <t>O projeto SunTech4CCU visa desenvolver uma tecnologia pioneira e sustentável movida por radiação solar, para valorização de biogás através da hidrogenação do CO2 em biometano. Beneficiando da experiência multidisciplinar da equipa de investigação, a tecnologia planeada integrará, de forma inédita, a catálise foto-térmica com sistemas de membrana e coletores solares para promover a captura e utilização de CO2 numa única unidade.</t>
  </si>
  <si>
    <t>COMPETE2030-FEDER-00075200</t>
  </si>
  <si>
    <t>AGUARELA DO MUNDO - ÁGUAS DE NASCENTE, S.A.</t>
  </si>
  <si>
    <t>508429323</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</si>
  <si>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</si>
  <si>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</si>
  <si>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2023-08-16</t>
  </si>
  <si>
    <t>2025-08-04</t>
  </si>
  <si>
    <t>COMPETE2030-FEDER-00848800</t>
  </si>
  <si>
    <t>InnoGlassLab: Próxima geração de hot box combinando múltiplos ensaios para avaliação abrangente de soluções de envidraçados</t>
  </si>
  <si>
    <t>O InnoGlassLab pretende ser uma nova geração de equipamento e procedimentos para caraterizar envidraçados. Permitirá replicar uma ampla gama de condições climáticas (variação de temperatura, humidade, radiação solar, vento, chuva), e incluir análise do conforto térmico e risco de condensação superficial. Os resultados permitirão validar modelos numéricos e avaliar o impacto de soluções inovadoras no desempenho energético de edifícios.</t>
  </si>
  <si>
    <t>COMPETE2030-FEDER-00847400</t>
  </si>
  <si>
    <t>Produção à medida de metais estratégicos do grupo da platina com elevada qualidade a partir de catalisadores de automóveis através de uma abordagem circular</t>
  </si>
  <si>
    <t>O RECY_AutoCat permitirá produzir, pela primeira vez, metais do grupo da platina de alta qualidade adequados para uso direto no mercado a partir de autocatalisadores por meio de um processo totalmente hidrometalúrgico simplificado e sustentável (circular com redução de energia e reagentes). Este objetivo será cumprido combinando processos laboratoriais eficientes com previsões de modelagem de IA, para o qual uma equipa qualificada foi escolhida.</t>
  </si>
  <si>
    <t>COMPETE2030-FEDER-00846200</t>
  </si>
  <si>
    <t>Desenvolvimento de modelos preditivos para a resistência ao fogo de paredes LSF – uma abordagem experimental, numérica e de aprendizagem automática</t>
  </si>
  <si>
    <t>O projeto FireLSF tem como objetivo avaliar de forma abrangente a segurança contra incêndios das paredes em Light Steel Framing (LSF) e desenvolver modelos preditivos para a avaliação da sua capacidade. Através de testes experimentais, estudos numéricos e modelos de aprendizagem automática, o projeto fornecerá metodologias eficientes que terão um impacto significativo na segurança e sustentabilidade da construção em LSF.</t>
  </si>
  <si>
    <t>COMPETE2030-FEDER-00843200</t>
  </si>
  <si>
    <t>INSTITUTO PORTUGUÊS DE ONCOLOGIA DO PORTO FRANCISCO GENTIL - E.P.E.</t>
  </si>
  <si>
    <t>506362299</t>
  </si>
  <si>
    <t>Perfil MultiOmico de Vesículas Extracelulares do Cancro da Próstata: Desvendar assinaturas moleculares para a descoberta de biomarcadores</t>
  </si>
  <si>
    <t>PROMISE é um projeto que envolve análise multiómica de última geração de vesículas extracelulares (VEs) derivadas de amostras biológicas de doentes com cancro de próstata (CaP), incluindo tecidos e fluídos corporais correspondentes. Este projeto pretende não só evidenciar vias de comunicação tumoral, mas principalmente levar à identificação de assinaturas moleculares de VEs em biópsias líquidas que auxiliem na gestão clínica de doentes com CaP.</t>
  </si>
  <si>
    <t>COMPETE2030-FEDER-00843100</t>
  </si>
  <si>
    <t>Mundo de Plástico: Impacto da ingestão de plásticos e bioplásticos no intestino e saúde humana</t>
  </si>
  <si>
    <t>O projeto pioneiro WIN-PLASTIC visa abordar a degradação de PL e Bio-PL em condições realistas, com a libertação de MNPLs e lixiviação de produtos químicos no ambiente, perspetivando a avaliação in vitro do impacto na saúde humana após ingestão. A equipa de investigação possui vasta experiência para ultrapassar com sucesso os importantes desafios alinhados com as preocupações mais amplas da sociedade sobre poluição por PL e impacto no bem-estar.</t>
  </si>
  <si>
    <t>COMPETE2030-FEDER-00841000</t>
  </si>
  <si>
    <t xml:space="preserve">Física das Radiações e Biologia ao nível celular: rumo à optimização da dosimetria clínica
</t>
  </si>
  <si>
    <t>Cell.DOT tem como objetivo aperfeiçoar a dosimetria clínica para, terapias direcionadas, explorando as complementaridades de diferentes áreas de investigação, como imagem, física, química e biologia. Será conduzido por especialistas em (bio)física, radiobiologia e imagem, indo além do estado da arte ao testar a hipótese de que a dose absorvida macroscópica, média, pode não prever com precisão o efeito biológico e o resultado clínico subsequente.</t>
  </si>
  <si>
    <t>COMPETE2030-FEDER-00840900</t>
  </si>
  <si>
    <t>Erros na biossíntese de proteínas como marcadores do potencial patogénico de Candida albicans.</t>
  </si>
  <si>
    <t>Os erros na biossíntese de proteínas estão a emergir como mecanismos adaptativos alternativos. O projeto CANDIDATE visa avaliar esses erros na dinâmica clínica do fungo Candida albicans e identificar marcadores de erros de tradução para prever a patogenicidade. Integra dados genómicos, proteómicos e fenotípicos utilizando Mass Spec, microscopia, citometria de fluxo e modelos in vivo, com apoio de colaborações internacionais e parcerias na UA.</t>
  </si>
  <si>
    <t>COMPETE2030-FEDER-00838600</t>
  </si>
  <si>
    <t>INSTITUTO NACIONAL DE INVESTIGAÇÃO AGRÁRIA E VETERINÁRIA, I.P.</t>
  </si>
  <si>
    <t>510345271</t>
  </si>
  <si>
    <t>Aptâmeros para o bloqueio de toxinas tipo shiga de Escherichia coli</t>
  </si>
  <si>
    <t xml:space="preserve">APTA4Shiga visa desenvolver aptâmeros, ácidos nucleicos de cadeia simples, como alternativa terapêutica para o tratamento das doenças causadas por STEC produtora de toxina Shiga (Stx). Baseando-se numa metodologia de seleção estabelecida na equipa de investigação, o objetivo é recorrer a NAMs com recurso a modelação in silico para potenciar aptâmeros que bloquem as Stx, bem como testar a sua eficiência in vitro e in vivo em modelos infetados. </t>
  </si>
  <si>
    <t>COMPETE2030-FEDER-00837800</t>
  </si>
  <si>
    <t>Desenvolvimento de réplicas de exploração tátil para experiências educacionais seguras em museus</t>
  </si>
  <si>
    <t>Os museus devem ser um espaço seguro, proporcionando tanto condições ambientais para a salvaguarda dos seus objetos como um ambiente de aprendizagem seguro para os visitantes. Pretendemos caracterizar o ambiente de museus do Norte de Portugal através do estudo da qualidade do ar, bem como da biocontaminação de superfícies e desenvolver réplicas seguras para museologia utilizando materiais biodegradáveis a partir de recursos sustentáveis.</t>
  </si>
  <si>
    <t>COMPETE2030-FEDER-00931800</t>
  </si>
  <si>
    <t>Contra-mapear conflitos de justiça ambiental na periferia europeia: o caso de Portugal</t>
  </si>
  <si>
    <t>Este projeto aborda lacunas teóricas e metodológicas nos estudos de Justiça Ambiental (JA) através de investigação de ação participativa qualitativa-quantitativa de conflitos de JA em Portugal, analisados através da teoria decolonial. Os principais objetivos são enriquecer a teoria JA, analisar o estado dos conflitos de JA em Portugal e identificar soluções para um desenvolvimento equitativo e ecologicamente sustentável.</t>
  </si>
  <si>
    <t>COMPETE2030-FEDER-00930000</t>
  </si>
  <si>
    <t>Ecossistemas de inovação para a resiliência climática em comunidades costeiras com risco elevado</t>
  </si>
  <si>
    <t>O iCOAST visa abordar os riscos costeiros amplificados pelas alterações climáticas, através da implementação de um Laboratório Vivo para a Resiliência Costeira, estimulando a inovação social. Os impactos físicos e sociais dos riscos serão considerados, aquando da aplicação de soluções desenhadas pela comunidade, recorrendo a métodos pioneiros. A ambição é desafiar a gestão tradicional dos riscos e fomentar a resiliência das comunidades costeiras.</t>
  </si>
  <si>
    <t>COMPETE2030-FEDER-00076700</t>
  </si>
  <si>
    <t>MGA AGREGADOS S.A.</t>
  </si>
  <si>
    <t>508619149</t>
  </si>
  <si>
    <t>Linha Filler White e Tratamento de várias granulometrias</t>
  </si>
  <si>
    <t>A MGA pretende diversificar a sua oferta de produtos, especializando-se na transformação e produção de areias técnicas derivadas do calcário extraído das suas pedreiras de Alqueidão da Serra.
Este projeto de investimento permitirá valorizar uma matéria-prima portuguesa ímpar, através da criação de produtos de alta qualidade, como o Filler White e as areias técnicas especializadas, e dar resposta aos mais exigentes segmentos deste mercado.</t>
  </si>
  <si>
    <t>2025-08-22</t>
  </si>
  <si>
    <t>COMPETE2030-FEDER-00929900</t>
  </si>
  <si>
    <t>INSTITUTO DE TELECOMUNICAÇÕES</t>
  </si>
  <si>
    <t>502854200</t>
  </si>
  <si>
    <t>Serviços Determinísticos em Infraestruturas de Cidades Inteligentes</t>
  </si>
  <si>
    <t xml:space="preserve">O SmartCityDet explora a integração de serviços críticos no tempo em redes de cidades inteligentes. Este suporte será alcançado através da introdução de uma filosofia determinística na rede de comunicações, orquestração, e comunicações veiculares. Serviços de mobilidade autónoma e serviços críticos no tempo serão explorados no living lab, da cidade de Aveiro, criando assim um continuum entre a infraestrutura da cidade e o veículo.
</t>
  </si>
  <si>
    <t>COMPETE2030-FEDER-00929300</t>
  </si>
  <si>
    <t>ASSOCIAÇÃO PARA O DESENVOLVIMENTO DO DEPARTAMENTO DE FÍSICA</t>
  </si>
  <si>
    <t>505040557</t>
  </si>
  <si>
    <t>Previsão Computacional Personalizada de Adenocarcinomas da Próstata</t>
  </si>
  <si>
    <t>Propor e validar um modelo matemático personalizado para prever o crescimento do PCa e auxiliar os médicos no diagnóstico e na tomada da decisão clínica. Parametrizar o modelo a partir das MRIs de cada paciente e validar por comparação com as histologias da próstata correspondentes. Usar o modelo validado para comparar as evoluções personalizadas do PCa após terapia focal, radioterapia por feixe externo e braquiterapia.</t>
  </si>
  <si>
    <t>COMPETE2030-FEDER-00929200</t>
  </si>
  <si>
    <t>INSTITUTO POLITÉCNICO DO PORTO</t>
  </si>
  <si>
    <t>503606251</t>
  </si>
  <si>
    <t>Impacto da estimulação cerebral não-invasiva combinada com terapia dicóptica baseada na realidade aumentada no tratamento de ambliopes adultos</t>
  </si>
  <si>
    <t>Este projeto procura explorar uma nova abordagem terapêutica (terapia dicóptica baseada na realidade aumentada com HD-tDCS) para reabilitação visual de adultos com ambliopia anisometrópica. Serão recolhidos dados visuais (funcionais e estruturais) e de neuroimagem. Os resultados visuais e corticais serão avaliados após 2 semanas e após 2 meses de estimulação contínua.Prevê-se uma melhoria das funções visuais e corticais monoculares e binoculares.</t>
  </si>
  <si>
    <t>COMPETE2030-FEDER-00929100</t>
  </si>
  <si>
    <t>Zonas Humidas Costeiras como solução climatica natural: Desvendando os Impactos da Renaturalizacao e Restauro no Carbono Azul - stock e emissoes de gases de efeito de estufa</t>
  </si>
  <si>
    <t>O BLUE-REWET irá estudar áreas renaturalizadas numa lagoa costeira (Ria de Aveiro, Portugal). Estudar os efeitos da renaturalização no stock de carbono e nas emissões de GEE, utilizando uma abordagem transdisciplinar (cocriação ciência-partes interessadas) e a sua contribuição para fazer face à crise da biodiversidade e do clima.</t>
  </si>
  <si>
    <t>COMPETE2030-FEDER-00926800</t>
  </si>
  <si>
    <t>ESCOLA SUPERIOR DE ENFERMAGEM DE COIMBRA</t>
  </si>
  <si>
    <t>600081583</t>
  </si>
  <si>
    <t>Avaliação e gestão de saúde centradas na pessoa e otimizadas por Inteligência Artificial, à distância em contexto de oncologia ambulatorial.</t>
  </si>
  <si>
    <t>O projeto Digital Person visa desenvolver e validar um AI-eCDSS multidisciplinar para avaliação e gestão de saúde centradas na pessoa em oncologia ambulatorial, melhorando a telesaúde com modelos preditivos que inovam ao integrar a experiência da pessoa e recomendações multidisciplinares para clusters de sintomas. O esforço de uma equipa interdisciplinar sólida, incluindo doentes-parceiros, espera melhorar o bem-estar e a eficiência do cuidado.</t>
  </si>
  <si>
    <t>COMPETE2030-FEDER-00924400</t>
  </si>
  <si>
    <t>PROCHILD COLAB AGAINST POVERTY AND SOCIAL EXCLUSION - ASSOCIATION</t>
  </si>
  <si>
    <t>515173070</t>
  </si>
  <si>
    <t xml:space="preserve">
Como mudanças em eventos adversos na primeira infância impactam na aceleração da idade epigenética e no bem-estar psicológico no início da adolescência</t>
  </si>
  <si>
    <t>Utilizando a coorte Geração21, investigamos o impacto da adversidade na infância no ritmo de envelhecimento epigenético até o início da adolescência. Testamos o papel mediador do ajustamento psicológico nesta relação, visando orientar políticas públicas e estratégias de intervenção precoce. Com especialistas em saúde pública, biologia, (epi)genómica e psicologia, este projeto permitirá avanços na compreensão dos efeitos a longo prazo da adversida.</t>
  </si>
  <si>
    <t>COMPETE2030-FEDER-00924000</t>
  </si>
  <si>
    <t>Sistema de Preservação dos Oceanos Baseado em Gémeos Digitais e Veículos Heterogéneos não Tripulados</t>
  </si>
  <si>
    <t>The DUVOPS addresses the ocean conservation by acting in 3 different perspectives: prediction, prevention and detection of spills, by being supported by several technological pillars, such as Digital Twins, a fleet of unmanned aerial, surface and underwater vehicles, Artificial Intelligence, Augmented Reality, and Systems Interoperability. The 3 research centers, and the 4 partners have the knowledge and assets to make this project a success.</t>
  </si>
  <si>
    <t>COMPETE2030-FEDER-00921900</t>
  </si>
  <si>
    <t>AIBILI - ASSOCIAÇÃO PARA INVESTIGAÇÃO BIOMÉDICA E INOVAÇÃO EM LUZ E IMAGEM</t>
  </si>
  <si>
    <t>502288957</t>
  </si>
  <si>
    <t>Analise da progressão da retinopatia diabética para identificar riscos e necessidade de tratamento</t>
  </si>
  <si>
    <t>A retinopatia diabética (RD) é uma complicação frequente da diabetes que pode levar à perda da visão. A diabetes considerada uma epidemia global. Neste projeto, vai-se estudar o impacto do uso de imagens de campo amplo e modelos de IA para o estádio e previsão do risco de progressão da RD e complicações cardiovasculares associadas. O objetivo a longo prazo é melhorar a gestão da diabetes através da incorporação de modelos de IA na prática clínica.</t>
  </si>
  <si>
    <t>COMPETE2030-FEDER-00078000</t>
  </si>
  <si>
    <t>MANTEIVIAS - ENGENHARIA E CONSTRUÇÃO S.A.</t>
  </si>
  <si>
    <t>507200420</t>
  </si>
  <si>
    <t>Nova Unidade Industrial para produção PRFV</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</si>
  <si>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</si>
  <si>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2024-11-29</t>
  </si>
  <si>
    <t>2026-11-18</t>
  </si>
  <si>
    <t>COMPETE2030-FEDER-00920900</t>
  </si>
  <si>
    <t>INSTITUTO POLITÉCNICO DE TOMAR</t>
  </si>
  <si>
    <t>503767549</t>
  </si>
  <si>
    <t xml:space="preserve">Determinação do risco de exposição e gestão de ativos da Proteção Civil em incêndios florestais através da análise remota do teor de humidade dos combustíveis florestais. </t>
  </si>
  <si>
    <t>As alterações climáticas e os seus efeitos na ocorrência de incêndios florestais (IF) têm um grande impacto na nossa sociedade. O teor de humidade do combustível (FMC) é um bom estimador do efeito alterações climáticas no caso dos IF. Medições contínuas do FMC serão implementadas em regiões de Portugal que estão expostas a IF, definindo-se limiares de risco de exposição, aplicando-se índices de risco e modelos econométricos para gestão de atívos.</t>
  </si>
  <si>
    <t>COMPETE2030-FEDER-00920500</t>
  </si>
  <si>
    <t>24778, Chão Bom, 1964-1972 – Papéis da Prisão, correspondência íntima, desenhos e arquivo digital</t>
  </si>
  <si>
    <t>O projeto, a desenvolver em colaboração com o autor, visa disponibilizar a correspondência entre Luandino Vieira e Ermelinda Vieira, sua mulher, durante o período de encarceramento do primeiro nas prisões do sistema colonial, entre 1961 e 1972. Além da publicação em papel, com um extenso aparato crítico, a correspondência será acompanhada por uma edição digital em acesso aberto e pela publicação dos Desenhos da Prisão, também em formato digital.</t>
  </si>
  <si>
    <t>COMPETE2030-FEDER-00917800</t>
  </si>
  <si>
    <t>Catalisadores inovadores a partir de resíduos para aplicação na degradação de compostos farmacêuticos por processos de oxidação avançada</t>
  </si>
  <si>
    <t>O projeto desenvolverá catalisadores inovadores, com base em materiais residuais e de baixo custo, a usar em processos de oxidação avançada. Seguindo princípios de economia circular e simbiose industrial, serão obtidos processos mais eficientes e sustentáveis para remover fármacos de águas residuais, com aplicação também na depuração de lamas biológicas de estações de tratamento de águas residuais municipais, outro aspeto inovador desta proposta.</t>
  </si>
  <si>
    <t>COMPETE2030-FEDER-00917500</t>
  </si>
  <si>
    <t>Soluções em betão com metaestruturas embebidas para mitigação de ruído ferroviário</t>
  </si>
  <si>
    <t>Existe hoje em dia um interesse estratégico no transporte ferroviário e na sua promoção como um sistema de transporte sustentável. Assim, a implementação de soluções de mitigação do ruído ferroviário é inevitável para a redução efetiva dos níveis de ruído. Este projeto visa desenvolver soluções alternativas para mitigação do ruído ferroviário baseadas em conceitos inovadores de metamateriais acústicos com elevado potencial de desempenho acústico.</t>
  </si>
  <si>
    <t>COMPETE2030-FEDER-00931400</t>
  </si>
  <si>
    <t>Ferramentas de Inteligência Artificial para uma Melhor Qualidade Ambiental Interior nos Edifícios Escolares</t>
  </si>
  <si>
    <t>O projeto EduClimAIr visa melhorar a qualidade do ambiente interior dos edifícios escolares da região centro de Portugal (RCP). Centra-se na otimização da qualidade do ar interior, na introdução de um modo de ventilação resiliente, para situações críticas excecionais, procurando o melhor equilíbrio entre os consumos energéticos e o conforto ambiental. Os resultados científicos alinham-se com os objetivos RIS3 para a RCP e os ODS 3, 7 e 11.</t>
  </si>
  <si>
    <t>COMPETE2030-FEDER-00982800</t>
  </si>
  <si>
    <t>FEPSA - FELTROS PORTUGUESES S.A.</t>
  </si>
  <si>
    <t>507526554</t>
  </si>
  <si>
    <t>Inovação disruptiva em feltro plano para segmentos premium a partir de fibras ultrafinas de pelos de animais</t>
  </si>
  <si>
    <t>O NEW[FF]EPSA objetiva o desenvolvimento de feltros planos, a partir de fibras de lã ultrafina – um (ambicionado) salto evolutivo do feltro para chapéus (estrutura cónica/tridimensional) para feltro plano customizado (estrutura bidimensional) que irá encetar um novo território de inovação em novos produtos dirigidos aos mercados-alvo de acessórios de moda, vestuário, decoração e calçado, onde a FEPSA atualmente não se posiciona.</t>
  </si>
  <si>
    <t>2024-04-02</t>
  </si>
  <si>
    <t>2026-03-31</t>
  </si>
  <si>
    <t>COMPETE2030-FEDER-00979400</t>
  </si>
  <si>
    <t>OLIVEIRAS S.A.</t>
  </si>
  <si>
    <t>501157344</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</si>
  <si>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</si>
  <si>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</si>
  <si>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</si>
  <si>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</si>
  <si>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500109753</t>
  </si>
  <si>
    <t>DeVMedCanEM - Desenvolvimento e validação clínica do primeiro medicamento português à base de canábis medicinal para tratamento da sintomatologia em doentes com esclerose múltipla.</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</si>
  <si>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</si>
  <si>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2024-11-15</t>
  </si>
  <si>
    <t>2027-11-13</t>
  </si>
  <si>
    <t>COMPETE2030-FEDER-00960500</t>
  </si>
  <si>
    <t>INDIE ENERGY, LDA</t>
  </si>
  <si>
    <t>517328780</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</si>
  <si>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</si>
  <si>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</si>
  <si>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COMPETE2030-FEDER-00655500</t>
  </si>
  <si>
    <t>Assistência Técnica MOVE PME</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</si>
  <si>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</si>
  <si>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COMPETE2030-2024-2</t>
  </si>
  <si>
    <t>2024-06-28</t>
  </si>
  <si>
    <t>COMPETE2030-FEDER-00654600</t>
  </si>
  <si>
    <t>AGÊNCIA PARA A MODERNIZAÇÃO ADMINISTRATIVA, I.P.</t>
  </si>
  <si>
    <t>508184509</t>
  </si>
  <si>
    <t>Assistência Técnica - AMA 2024</t>
  </si>
  <si>
    <t xml:space="preserve">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 </t>
  </si>
  <si>
    <t>COMPETE2030-2024-1</t>
  </si>
  <si>
    <t>COMPETE2030-FEDER-00652300</t>
  </si>
  <si>
    <t>Assistência Técnica para apoiar as acções necessárias ao encerramento eficaz e eficiente do programa, no âmbito das competências delegadas</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</si>
  <si>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</si>
  <si>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COMPETE2030-FEDER-00651400</t>
  </si>
  <si>
    <t>Encerramento das operações do Sistema de Apoio à Investigação Científica e Tecnológica 2020</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</si>
  <si>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</si>
  <si>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COMPETE2030-FEDER-00648200</t>
  </si>
  <si>
    <t>Assistência Técnica dirigido aos organismos intermédios - COMPETE2030-2024-1</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</si>
  <si>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</si>
  <si>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COMPETE2030-FEDER-00648100</t>
  </si>
  <si>
    <t>Assistência Técnica dirigido aos organismos intermédios da formação-ação</t>
  </si>
  <si>
    <t xml:space="preserve">Existindo diversas ações ainda por efetuar para o correto encerramento do programa existe a necessidade desta candidatura de forma a dar cobertura ao apoio as mesmas. </t>
  </si>
  <si>
    <t>COMPETE2030-FEDER-00643200</t>
  </si>
  <si>
    <t xml:space="preserve">Assistência Técnica Formação-Ação OI CCP	</t>
  </si>
  <si>
    <t xml:space="preserve">A candidatura em causa destina-se a apoiar as ações necessárias ao encerramento eficaz e eficiente do Projeto Dinamizar, implementado pelo OI CCP, e do Programa Operacional Competitividade e Internacionalização – COMPETE 2020. </t>
  </si>
  <si>
    <t>Extra-Regio NUTS II</t>
  </si>
  <si>
    <t>COMPETE2030-FEDER-00639400</t>
  </si>
  <si>
    <t>Assistência Técnica para apoiar as ações necessárias ao encerramento do Programa Operacional Competitividade e Internacionalização (COMPETE2020), no quadro das competências delegadas pela AG no CEC/CCIC enquanto  OI.</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</si>
  <si>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</si>
  <si>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COMPETE2030-FEDER-00631100</t>
  </si>
  <si>
    <t>AEP - Assistência Técnica Organismo Intermédio Formação-Ação</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</si>
  <si>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</si>
  <si>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COMPETE2030-FEDER-00645300</t>
  </si>
  <si>
    <t>MOG TECHNOLOGIES, LDA</t>
  </si>
  <si>
    <t>508225825</t>
  </si>
  <si>
    <t>MEMENTO - Mapeamento de Emoções em Experiências no setor dos Media utilizando Neurociência para uma Observação Transparente</t>
  </si>
  <si>
    <t>O MEMENTO, promovido pela MOG Technologies e pela Universidade de Aveiro, foca o desenvolvimento de uma toolbox que analisa e classifica emoções, tendo como tecnologia base o BCI - Brain Computer Interface.
Direciona-se aos setores de Media e Saúde, com o objetivo de otimizar a produção de conteúdo audiovisual pela análise das emoções da audiência e de aumentar o impacto da reabilitação de pacientes paraplégicos, através de tecnologias imersivas.</t>
  </si>
  <si>
    <t>COMPETE2030-FEDER-00640200</t>
  </si>
  <si>
    <t>AUTOMAISE, S.A.</t>
  </si>
  <si>
    <t>514610875</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</si>
  <si>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</si>
  <si>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</si>
  <si>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2026-03-22</t>
  </si>
  <si>
    <t>COMPETE2030-FEDER-00630300</t>
  </si>
  <si>
    <t>SISCOG-SISTEMAS COGNITIVOS, S.A.</t>
  </si>
  <si>
    <t>501707336</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</si>
  <si>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</si>
  <si>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</si>
  <si>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COMPETE2030-FSE+-00629400</t>
  </si>
  <si>
    <t>ENTREPOSTO A. FONTES S.A.</t>
  </si>
  <si>
    <t>501262300</t>
  </si>
  <si>
    <t>SIQRH - Formação empresarial individual clusters</t>
  </si>
  <si>
    <t>A E. A. FONTES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</si>
  <si>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4012 - Formação empresarial individual (SI)</t>
  </si>
  <si>
    <t>COMPETE2030-2023-4</t>
  </si>
  <si>
    <t>2025-05-29</t>
  </si>
  <si>
    <t>2027-05-28</t>
  </si>
  <si>
    <t>COMPETE2030-FSE+-00629000</t>
  </si>
  <si>
    <t>JAPRAC, RENT A CAR - ALUGUER DE AUTOMÓVEIS LDA</t>
  </si>
  <si>
    <t>501335854</t>
  </si>
  <si>
    <t>SIQRH – Formação empresarial individual clusters</t>
  </si>
  <si>
    <t>A JAPRAC tem urgência na qualificação dos seus agentes, encontrando-se num permanente processo de evolução, impulsionado pela transição energética e pelo avanço das tecnologias digitais. Prevê desenvolver formação para as equipas de gestão e vendas, para habilitar os profissionais a lidar com as mais recentes inovações, possibilitando que a empresa se posicione de maneira cada vez mais competitiva no mercado.</t>
  </si>
  <si>
    <t>COMPETE2030-FSE+-00627900</t>
  </si>
  <si>
    <t>POLOPIQUE - ACABAMENTOS TÊXTEIS, S.A.</t>
  </si>
  <si>
    <t>500597880</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</si>
  <si>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</si>
  <si>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</si>
  <si>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2024-06-03</t>
  </si>
  <si>
    <t>2026-05-25</t>
  </si>
  <si>
    <t>COMPETE2030-FSE+-00627700</t>
  </si>
  <si>
    <t>AMORIM CORK, S.A.</t>
  </si>
  <si>
    <t>500311390</t>
  </si>
  <si>
    <t>Academia Amorim Cork - Inovação, Sustentabilidade 2025</t>
  </si>
  <si>
    <t xml:space="preserve">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t>
  </si>
  <si>
    <t>COMPETE2030-FSE+-00627600</t>
  </si>
  <si>
    <t>RACE - REFRIGERATION &amp; AIR CONDITIONING ENGINEERING, S.A.</t>
  </si>
  <si>
    <t>502808004</t>
  </si>
  <si>
    <t xml:space="preserve">RACE - PLANO DE FORMAÇÃO </t>
  </si>
  <si>
    <t>Por forma a reforçar a capacidade de adaptação a mercados cada vez mais concorrenciais, o projeto formativo pretende promover a atualização/melhoria das competências dos colaboradores para o exercício da sua atividade profissional. O Plano incide no desenvolvimento de competências de gestão operacional, competências técnicas e relacionais, que por sua vez incrementarão a competitividade e, consequente, a diferenciarão no mercado em que atua.</t>
  </si>
  <si>
    <t>COMPETE2030-FSE+-00627500</t>
  </si>
  <si>
    <t>LSM-SERVIÇOS E MANUTENÇÃO, LDA</t>
  </si>
  <si>
    <t>514690186</t>
  </si>
  <si>
    <t>Qualificar a LSM!</t>
  </si>
  <si>
    <t xml:space="preserve">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 </t>
  </si>
  <si>
    <t>2027-01-04</t>
  </si>
  <si>
    <t>COMPETE2030-FSE+-00627300</t>
  </si>
  <si>
    <t>CONSTRUÇÕES - BAIRRO DO SOL LDA</t>
  </si>
  <si>
    <t>506071472</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</si>
  <si>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</si>
  <si>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</si>
  <si>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COMPETE2030-FSE+-00625400</t>
  </si>
  <si>
    <t>HENDO - COMÉRCIO DE AUTOMÓVEIS, S.A.</t>
  </si>
  <si>
    <t>501919422</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</si>
  <si>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 comunicar e servir o cliente, com vista à satisfação/fidelização; utilização das tecnologias de comunicação digital e divulgação dos serviços; gestão da informação.</t>
  </si>
  <si>
    <t>2027-03-01</t>
  </si>
  <si>
    <t>COMPETE2030-FSE+-00624100</t>
  </si>
  <si>
    <t>SCHMITT - ELEVADORES, LDA</t>
  </si>
  <si>
    <t>500230757</t>
  </si>
  <si>
    <t xml:space="preserve"> Programa compete 2030 Schmitt-elevadores,lda
</t>
  </si>
  <si>
    <t>É estratégia da Schmitt- Elevadores  Lda.  diferenciar-se em termos de mercado pela excelência do serviço e diferenciação de produto. A Schmitt- Elevadores  Lda.  apoia a sua estratégia de actuação e desenvolvimento no estabelecimento de uma relação de proximidade com os seus colaboradores  que se manifesta ao nível da sua actividade formativa através da realização de acções de formação dirigidas às suas  necessidades específicas.</t>
  </si>
  <si>
    <t>COMPETE2030-FEDER-00081600</t>
  </si>
  <si>
    <t>MTEX NEW SOLUTION, S.A.</t>
  </si>
  <si>
    <t>510151957</t>
  </si>
  <si>
    <t>MTEX - RTR - Inovação</t>
  </si>
  <si>
    <t>Com o objetivo de atender à crescente procura e fortalecer a posição da empresa no mercado, o projeto tem como objetivo o aumento da capacidade produtiva de forma mais sustentável, com vista à fabricação de um novo equipamento a nível mundial, que possibilitará à empresa atender a uma base de clientes mais ampla, explorar novos mercados e oportunidades de negócio, contribuindo para o desenvolvimento económico e social da região.</t>
  </si>
  <si>
    <t>2023-09-19</t>
  </si>
  <si>
    <t>COMPETE2030-FSE+-01197100</t>
  </si>
  <si>
    <t>ASSOCIAÇÃO EMPRESARIAL DE AGUEDA</t>
  </si>
  <si>
    <t>500832668</t>
  </si>
  <si>
    <t>Projeto Conjunto 2024 - 2026</t>
  </si>
  <si>
    <t>Projeto conjunto de formação profissional, para trabalhadores por conta de outrem, no âmbito do Programa de Capacitação do Cluster Produtech, promovido pela AEA.
Ao longo dos 24 meses de execução deste projeto, serão apoiadas 24 PME e 660 colaboradores, sendo ainda desenvolvidas 241 ações de formação e ministradas 1 353h de formação e, no somatório de formandos em todas as ações de formação, serão alcançados 5 201 formandos, num volume total de formação de 76 466horas.</t>
  </si>
  <si>
    <t>4013 - Formação empresarial conjunta (inclui formação-ação) (SI)</t>
  </si>
  <si>
    <t>COMPETE2030-2023-6</t>
  </si>
  <si>
    <t>2025-04-14</t>
  </si>
  <si>
    <t>2027-04-12</t>
  </si>
  <si>
    <t>COMPETE2030-FSE+-01196800</t>
  </si>
  <si>
    <t>ASSOCIAÇÃO COMERCIAL E INDUSTRIAL DO CONCELHO DE ESPOSENDE</t>
  </si>
  <si>
    <t>503455580</t>
  </si>
  <si>
    <t>Qualificar para a sustentabilidade</t>
  </si>
  <si>
    <t>A Associação Comercial e Industrial do Concelho de Esposende (ACICE), como entidade coordenadora e formadora certificada, apresenta um Plano de Formação empresarial conjunto ajustado às estratégias de inovação e internacionalização das empresas do Cluster de Competitividade do Habitat Sustentável participantes neste projeto, com vista à qualificação específica dos seus ativos (trabalhadores/empresários), em domínios prioritários para uma Construção e Habitat mais sustentável, e ao reforço da sua competitividade e resiliência em ambiente global.</t>
  </si>
  <si>
    <t>COMPETE2030-FSE+-01196600</t>
  </si>
  <si>
    <t>SIQRH - Formação empresarial conjunta Clusters</t>
  </si>
  <si>
    <t xml:space="preserve">A AIDA pretende reforçar a formação de ativos – trabalhadores, empresários e gestores – de 16 PME intervenientes, inseridas no Cluster da Competitividade Habitat Sustentável, permitindo o aumento da inovação e competitividade, das capacidades de gestão e reforçando a produtividade.
O levantamento de necessidades formativas levado a cabo pela AIDA teve por base, e em primeiro lugar, a consciencialização das empresas de que a formação profissional apenas resolve o problema da COMPETÊNCIA, com recurso a diferentes métodos, técnicas e dinâmicas que envolvem e mobilizam múltiplas dimensões do ser-estar-aprender dos colaboradores, tendo por base o contexto profissional.
O plano de formação proposto é composto por 28 cursos, que irá contribuir  para garantir um impacto ambiental menor e um forte aumento da sustentabilidade, responsabilidade social e corporativa dos serviços. </t>
  </si>
  <si>
    <t>2026-09-01</t>
  </si>
  <si>
    <t>COMPETE2030-FSE+-01196500</t>
  </si>
  <si>
    <t>AECOA.2030RH</t>
  </si>
  <si>
    <t xml:space="preserve">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chave para as estratégias de inovação, internacionalização e modernização das empresas.
</t>
  </si>
  <si>
    <t>COMPETE2030-FSE+-01196300</t>
  </si>
  <si>
    <t>SKILLSTECH II</t>
  </si>
  <si>
    <t xml:space="preserve">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 </t>
  </si>
  <si>
    <t>2025-05-28</t>
  </si>
  <si>
    <t>2027-04-28</t>
  </si>
  <si>
    <t>COMPETE2030-FSE+-01196000</t>
  </si>
  <si>
    <t>ANIET_ Habitat Sustentável - Industria extrativa e transformadora</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</si>
  <si>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</si>
  <si>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2024-05-07</t>
  </si>
  <si>
    <t>2026-05-06</t>
  </si>
  <si>
    <t>COMPETE2030-FSE+-00623800</t>
  </si>
  <si>
    <t>IMPETUS PORTUGAL - TÊXTEIS S.A.</t>
  </si>
  <si>
    <t>500736685</t>
  </si>
  <si>
    <t xml:space="preserve">Qualificação e Inovação </t>
  </si>
  <si>
    <t xml:space="preserve">O plano de formação proposto pretende reforçar a aposta na eficiência da cadeia de processos de produção e na promoção de uma cultura de inovação e melhoria contínua, otimizando, por conseguinte, os investimentos realizados em tecnologia e inovação.
</t>
  </si>
  <si>
    <t>2024-07-16</t>
  </si>
  <si>
    <t>2026-07-06</t>
  </si>
  <si>
    <t>COMPETE2030-FSE+-00622000</t>
  </si>
  <si>
    <t>TÍTULOS E RUBRICAS - UNIPESSOAL LDA</t>
  </si>
  <si>
    <t>514495901</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</si>
  <si>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</si>
  <si>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</si>
  <si>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2027-01-15</t>
  </si>
  <si>
    <t>COMPETE2030-FEDER-00082900</t>
  </si>
  <si>
    <t>SENMAR CONSTRUCTION SOLUTIONS, LDA</t>
  </si>
  <si>
    <t>517478552</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</si>
  <si>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</si>
  <si>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</si>
  <si>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</si>
  <si>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COMPETE2030-FSE+-00621800</t>
  </si>
  <si>
    <t>TWINTEX II - INDÚSTRIA DE CONFECÇÕES, S.A.</t>
  </si>
  <si>
    <t>509067280</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</si>
  <si>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</si>
  <si>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</si>
  <si>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2025-02-10</t>
  </si>
  <si>
    <t>2026-08-07</t>
  </si>
  <si>
    <t>COMPETE2030-FSE+-00620900</t>
  </si>
  <si>
    <t>LAMEIRINHO-INDÚSTRIA TEXTIL S.A.</t>
  </si>
  <si>
    <t>500151539</t>
  </si>
  <si>
    <t>Lameirinho 2024 - SIQRH - Formação empresarial individual clusters</t>
  </si>
  <si>
    <t>Implementação de um Plano de Formação na Lameirinho, considerando o diagnóstico de necessidades e os objetivos a alcançar, para a qualificação dos colaboradores em domínios essenciais para a competitividade da empresa. O Plano de Formação proposto engloba 33 cursos que se desdobram em 82 ações de formação e um volume de formação previsto de 64.103 horas e inclui 362 pessoas do total de 723 colaboradores, correspondendo a 50,1% do total.</t>
  </si>
  <si>
    <t>2027-01-25</t>
  </si>
  <si>
    <t>COMPETE2030-FSE+-00620600</t>
  </si>
  <si>
    <t>DURIT - METALURGIA PORTUGUESA DO TUNGSTENIO, LDA</t>
  </si>
  <si>
    <t>501217371</t>
  </si>
  <si>
    <t xml:space="preserve">Skills 2.0 future- Formar para competir e inovar  </t>
  </si>
  <si>
    <t>A candidatura, em articulação com o Cluster Engineering &amp; Tooling contribuirá para o aumento de competitividade da Durit, com impacto direto na cadeia de valor, com ganhos em inovação, em transferência de conhecimentos e na capacidade de abordagem a mercados externos, através da promoção e desenvolvimento das competências e qualificações dos seus trabalhadores capacitando a Durit com métodos disruptivos assentes na Industria 4.0.</t>
  </si>
  <si>
    <t>COMPETE2030-FSE+-00620500</t>
  </si>
  <si>
    <t>JAPAUTOMOTIVE - COMÉRCIO DE AUTOMÓVEIS, S.A.</t>
  </si>
  <si>
    <t>505897210</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</si>
  <si>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</si>
  <si>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2025-03-05</t>
  </si>
  <si>
    <t>COMPETE2030-FSE+-00620300</t>
  </si>
  <si>
    <t>SPRAL-SOCIEDADE DE PRÉ-ESFORÇADOS DE AVEIRO, LDA</t>
  </si>
  <si>
    <t>500276757</t>
  </si>
  <si>
    <t>Reforço de competências para a inovação e competitividade</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</si>
  <si>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</si>
  <si>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</si>
  <si>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COMPETE2030-FSE+-00619600</t>
  </si>
  <si>
    <t>WEST HORSE POWERTRAIN PORTUGAL, S.A.</t>
  </si>
  <si>
    <t>504463969</t>
  </si>
  <si>
    <t>Projeto de Formação da West Horse Powertrain Portugal</t>
  </si>
  <si>
    <t>O presente Plano de Formação integra-se na estratégia de desenvolvimento da HORSE AVEIRO que se orienta p/ desenvolver novas competências, criando condições p/ se posicionar c/o fornecedor de uma nova gama de produto inovadores, não só p/ a Renault, mas também p/ outros potenciais clientes da indústria automóvel, através da transferência e aplicação de conhecimento Grupo Renault em parceria c/ a sua equipa de engenharia do produto-processo.</t>
  </si>
  <si>
    <t>2026-02-18</t>
  </si>
  <si>
    <t>COMPETE2030-FEDER-00083900</t>
  </si>
  <si>
    <t>BEAUREGARD, LDA</t>
  </si>
  <si>
    <t>517281732</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</si>
  <si>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</si>
  <si>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</si>
  <si>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COMPETE2030-FSE+-00619400</t>
  </si>
  <si>
    <t>FSM-INDÚSTRIA DE CONFECÇÕES S.A.</t>
  </si>
  <si>
    <t>500896496</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</si>
  <si>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</si>
  <si>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</si>
  <si>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2025-01-22</t>
  </si>
  <si>
    <t>2027-01-13</t>
  </si>
  <si>
    <t>COMPETE2030-FSE+-00619200</t>
  </si>
  <si>
    <t>POLOPIQUE II - TECIDOS, S.A.</t>
  </si>
  <si>
    <t>510664784</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</si>
  <si>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</si>
  <si>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</si>
  <si>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</si>
  <si>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</si>
  <si>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503755443</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</si>
  <si>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</si>
  <si>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</si>
  <si>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COMPETE2030-FSE+-00618800</t>
  </si>
  <si>
    <t>BECRI - MALHAS E CONFECÇÕES S.A.</t>
  </si>
  <si>
    <t>501371621</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</si>
  <si>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</si>
  <si>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</si>
  <si>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COMPETE2030-FSE+-00618600</t>
  </si>
  <si>
    <t>DUAL BORGSTENA TEXTILE PORTUGAL, UNIPESSOAL LDA</t>
  </si>
  <si>
    <t>502355409</t>
  </si>
  <si>
    <t>Borgstena Projecto de Formação - 2024-2026</t>
  </si>
  <si>
    <t xml:space="preserve">A DUAL Borgstena Textile Portugal, integrada no Grupo Sul Coreano Dual Borgstena Sweden AB, visa liderar globalmente na indústria têxtil automotiva. Compromete-se a reduzir emissões de CO2, adotar energia renovável e contribuir para 8 Objetivos de Desenvolvimento Sustentável da ONU. Para 2024, focaliza em objetivos como expansão internacional, sustentabilidade, capacitação de pessoal, inovação, eficiência digital e atuação em cadeias logísticas. </t>
  </si>
  <si>
    <t>2027-01-18</t>
  </si>
  <si>
    <t>COMPETE2030-FSE+-00617800</t>
  </si>
  <si>
    <t>ORTHOS XXI, UNIPESSOAL LDA</t>
  </si>
  <si>
    <t>508193982</t>
  </si>
  <si>
    <t>Qualificar para a sustentabilidade e inovação</t>
  </si>
  <si>
    <t>A Orthos XXI Lda. desenvolverá este projeto de formação para aumentar a qualificação específica dos colaboradores em diferentes domínios, com vista a mais facilmente encetar processos de mudança como a sustentabilidade, modernização desmaterialização de processos, inovação e desenvolvimento, liderança e gestão da empresa.</t>
  </si>
  <si>
    <t>2024-06-06</t>
  </si>
  <si>
    <t>2026-05-26</t>
  </si>
  <si>
    <t>COMPETE2030-FSE+-00617200</t>
  </si>
  <si>
    <t>SULIMET, LDA</t>
  </si>
  <si>
    <t>504914618</t>
  </si>
  <si>
    <t>Formar para crescer na Sulimet</t>
  </si>
  <si>
    <t>O projeto de formação aposta na Melhoria da Competência Digital, Eficiência e Produtividade, relações interpessoais, reforço da cibersegurança, num Ambiente de Trabalho Mais Seguro e Saudável.</t>
  </si>
  <si>
    <t>COMPETE2030-FSE+-00616000</t>
  </si>
  <si>
    <t>ARESTALFER, S.A.</t>
  </si>
  <si>
    <t>503648825</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</si>
  <si>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</si>
  <si>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</si>
  <si>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</si>
  <si>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</si>
  <si>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COMPETE2030-FSE+-00615600</t>
  </si>
  <si>
    <t>NILORN PORTUGAL - INDÚSTRIA DE ETIQUETAS LDA</t>
  </si>
  <si>
    <t>502249196</t>
  </si>
  <si>
    <t xml:space="preserve">Nirlon - Empower+
</t>
  </si>
  <si>
    <t>Ambiciona-se que o programa formativo estimule a implementação de práticas inovadoras na gestão e nos procedimentos operacionais, assegurando a total integração dos colaboradores com os recursos disponibilizados. Com este programa pretende-se alcançar a capacitação específica em áreas de relevância estratégica para o impulso inovador e o desenvolvimento global da empresa.</t>
  </si>
  <si>
    <t>2025-02-18</t>
  </si>
  <si>
    <t>2027-02-04</t>
  </si>
  <si>
    <t>COMPETE2030-FSE+-00615400</t>
  </si>
  <si>
    <t>SARRELIBER - TRANSFORMAÇÃO DE PLÁSTICOS E METAIS, S.A.</t>
  </si>
  <si>
    <t>505351161</t>
  </si>
  <si>
    <t>Sarreliber - Reforço da Capacitação</t>
  </si>
  <si>
    <t>O projeto visa melhorar as competências e qualificações por via da adoção das melhores práticas dos sistemas de gestão e da gestão industrial, na inovação tecnológica, organizacional e produtiva, transformação digital, sustentabilidade e aperfeiçoamento de competências críticas para o negócio.</t>
  </si>
  <si>
    <t>2024-03-18</t>
  </si>
  <si>
    <t>2026-02-27</t>
  </si>
  <si>
    <t>COMPETE2030-FSE+-00615100</t>
  </si>
  <si>
    <t>EUROCAST PORTUGAL VIANA, S.A.</t>
  </si>
  <si>
    <t>513342575</t>
  </si>
  <si>
    <t xml:space="preserve">EUROCAST PORTUGAL VIANA - Qualificação para a Mudança, a  Inovação e a Transição Digital
</t>
  </si>
  <si>
    <t>Formação em áreas temáticas críticas, promovendo o matching entre as necessidades da EVI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</si>
  <si>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2024-12-12</t>
  </si>
  <si>
    <t>2026-12-03</t>
  </si>
  <si>
    <t>COMPETE2030-FSE+-00615000</t>
  </si>
  <si>
    <t>EUROCAST AVEIRO, S.A.</t>
  </si>
  <si>
    <t>513850074</t>
  </si>
  <si>
    <t>EUROCAST AVEIRO - Qualificação para a Mudança, a  Inovação e a Transição Digital</t>
  </si>
  <si>
    <t>Formação em áreas temáticas críticas, promovendo o matching entre as necessidades da EAV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</si>
  <si>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2027-01-06</t>
  </si>
  <si>
    <t>COMPETE2030-FSE+-00614800</t>
  </si>
  <si>
    <t>PROCALÇADO - PRODUTORA DE COMPONENTES PARA CALÇADO S.A.</t>
  </si>
  <si>
    <t>501200720</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</si>
  <si>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</si>
  <si>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</si>
  <si>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2024-12-19</t>
  </si>
  <si>
    <t>COMPETE2030-FSE+-01195900</t>
  </si>
  <si>
    <t>ASSOCIAÇÃO EMPRESARIAL DE VILA MEÃ</t>
  </si>
  <si>
    <t>504603949</t>
  </si>
  <si>
    <t>Formação empresarial conjunta Cluster Habitat Sustentável - AEVM</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</si>
  <si>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</si>
  <si>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COMPETE2030-FSE+-01195800</t>
  </si>
  <si>
    <t>MODAPORTUGAL SKILLS III</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</si>
  <si>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</si>
  <si>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COMPETE2030-FSE+-01195600</t>
  </si>
  <si>
    <t>ASSOCIAÇÃO EMPRESARIAL DO CONCELHO DE SANTA MARIA DA FEIRA</t>
  </si>
  <si>
    <t>503270210</t>
  </si>
  <si>
    <t>Formar a Indústria do Calçado e Moda - Sustentabilidade e Inovação</t>
  </si>
  <si>
    <t xml:space="preserve">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 foquem nos seus negócios.
Este projeto tem como destinatárias empresas do Cluster do Calçado e Moda (inclui empresas de produção de calçado e seus fornecedores), para se adaptarem efetivamente às mudanças do mercado, enquanto se promove um ambiente de trabalho saudável e seguro.
</t>
  </si>
  <si>
    <t>COMPETE2030-FSE+-01195400</t>
  </si>
  <si>
    <t>APCMC-Habitat Sustentável</t>
  </si>
  <si>
    <t xml:space="preserve">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da área das construção civil, empresas com atividade que se enquadram no Cluster do Habitat Sustentável, especialmente aquelas envolvidas direta ou indiretamente no setor de  matérias para a construção civil em Portugal. O nosso objetivo é capacitá-las para se adaptarem de maneira eficaz às mudanças e inovações do mercado, ao mesmo tempo em que se promove um ambiente de trabalho saudável e seguro.
</t>
  </si>
  <si>
    <t>2024-10-22</t>
  </si>
  <si>
    <t>2026-10-21</t>
  </si>
  <si>
    <t>COMPETE2030-FSE+-01195000</t>
  </si>
  <si>
    <t>MENTORES &amp; TUTORES - ASSOCIAÇÃO PARA O DESENVOLVIMENTO EMPRESARIAL E DOS TERRITÓRIOS</t>
  </si>
  <si>
    <t>513348301</t>
  </si>
  <si>
    <t>M&amp;T-Habitat Sustentável</t>
  </si>
  <si>
    <t>O presente projeto visa a capacitação das PME para a sua competitividade por via da incorporação do princípio da sustentabilidade. Este projeto tem como destinatárias empresas do Cluster do Habitat Sustentável (inclui empresas dos setores da construção civil, área florestal, jardinagem, mobiliário e outros) para se adaptarem efetivamente às mudanças do mercado, enquanto se promove um ambiente de trabalho saudável e seguro.</t>
  </si>
  <si>
    <t>COMPETE2030-FSE+-01194800</t>
  </si>
  <si>
    <t>APIMA_ formação empresarial conjunta</t>
  </si>
  <si>
    <t>A APIMA propõe com este projeto desenvolver a capacitação das PME para a sua competitividade por via da incorporação do princípio da sustentabilidade no mobiliário.
Ao realizar este projeto com uma entidade formadora com experiência em projetos de formação empresarial iremos retirar às PME a carga burocrática deste tipo de operações de forma a que estas se foquem nos seus negócios.
Este projeto tem como destinatárias empresas do Cluster do Habitat Sustentável, com foco nas empresas que trabalham indiretamente ou diretamente para o setor do mobiliário em Portugal , para se adaptarem efetivamente às mudanças e inovação do mercado, enquanto se promove um ambiente de trabalho saudável e seguro.</t>
  </si>
  <si>
    <t>COMPETE2030-FSE+-00614400</t>
  </si>
  <si>
    <t>MULTIMOTO - MOTOR PORTUGAL, S.A.</t>
  </si>
  <si>
    <t>502425717</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</si>
  <si>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</si>
  <si>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</si>
  <si>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COMPETE2030-FSE+-00614000</t>
  </si>
  <si>
    <t>FECOCIVIL - FERRAMENTAS PARA CONSTRUÇÃO CIVIL S.A.</t>
  </si>
  <si>
    <t>502474017</t>
  </si>
  <si>
    <t>Fecocivil Inova</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</si>
  <si>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</si>
  <si>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2025-02-20</t>
  </si>
  <si>
    <t>COMPETE2030-FSE+-00613700</t>
  </si>
  <si>
    <t>FORTUNATO O. FREDERICO &amp; CA LDA</t>
  </si>
  <si>
    <t>501441905</t>
  </si>
  <si>
    <t>Projeto de Capacitação - KYAIA</t>
  </si>
  <si>
    <t>O projeto visa a capacitação dos recursos humanos da KYAIA para uma resposta mais consentânea com os desafios da internacionalização, digitalização, diferenciação do produto e desenvolvimento ágil e sustentável, envolvendo 325 formandos num total de 8.165  horas de volume de formação, num período de tempo proposto de 22 meses.</t>
  </si>
  <si>
    <t>2025-02-24</t>
  </si>
  <si>
    <t>COMPETE2030-FSE+-00612900</t>
  </si>
  <si>
    <t>POLITÉRMICA ENGENHARIA, LDA</t>
  </si>
  <si>
    <t>503653209</t>
  </si>
  <si>
    <t xml:space="preserve">POLITÉRMICA - ClusterUpSkill
</t>
  </si>
  <si>
    <t>Este programa formativo conta com 228 participações de formandos, o que reflete a frequência de alguns colaboradores em diversas ações de formação, totalizando 5.317,00 horas de formação. As ações de formação decorrerão em horário laboral e na forma de organização presencial.
Esta operação terá a duração de 24 meses.
A POLITÉRMICA acredita que esta oportunidade de formação profissional resultará em mais produtividade, mais conhecimento, mais desenvolvimento pessoal e profissional, informação mais atualizada, processos mais otimizados e mais diferenciação no mercado nacional e internacional.</t>
  </si>
  <si>
    <t>2024-11-05</t>
  </si>
  <si>
    <t>2026-10-22</t>
  </si>
  <si>
    <t>COMPETE2030-FSE+-00612800</t>
  </si>
  <si>
    <t>SERRATEC, PRODUÇÃO DE COMPONENTES INDUSTRIAIS, S.A.</t>
  </si>
  <si>
    <t>514336676</t>
  </si>
  <si>
    <t>SIQRH - SERRATEC</t>
  </si>
  <si>
    <t>O plano de formação apresentado, visa elevar a inovação e a competitividade da SERRATEC através do aumento de competências técnicas e pessoais dos colaboradores, para a melhoria das capacidades de gestão e aumento da produtividade.</t>
  </si>
  <si>
    <t>COMPETE2030-FSE+-00612600</t>
  </si>
  <si>
    <t>JOSE MARIA PEREIRA PONTES LDA</t>
  </si>
  <si>
    <t>500926840</t>
  </si>
  <si>
    <t>Capacitação para o Futuro</t>
  </si>
  <si>
    <t xml:space="preserve">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 </t>
  </si>
  <si>
    <t>2025-03-18</t>
  </si>
  <si>
    <t>COMPETE2030-FSE+-00612400</t>
  </si>
  <si>
    <t>MEPHISTO PORTUGUESA-FÁBRICA DE CALÇADO, LDA</t>
  </si>
  <si>
    <t>501770224</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</si>
  <si>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</si>
  <si>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</si>
  <si>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2024-07-09</t>
  </si>
  <si>
    <t>COMPETE2030-FSE+-00612200</t>
  </si>
  <si>
    <t>MANUFACTURAS SANTOS S.A.</t>
  </si>
  <si>
    <t>500181535</t>
  </si>
  <si>
    <t>Santos - Innova</t>
  </si>
  <si>
    <t xml:space="preserve">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
</t>
  </si>
  <si>
    <t>2025-01-07</t>
  </si>
  <si>
    <t>2026-12-24</t>
  </si>
  <si>
    <t>COMPETE2030-FSE+-00612100</t>
  </si>
  <si>
    <t>COBELBA - SOCIEDADE DE CONSTRUÇÃO CIVIL S.A.</t>
  </si>
  <si>
    <t>500781826</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</si>
  <si>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</si>
  <si>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</si>
  <si>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COMPETE2030-FSE+-00611600</t>
  </si>
  <si>
    <t>J MOREIRA SA</t>
  </si>
  <si>
    <t>500374988</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</si>
  <si>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</si>
  <si>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</si>
  <si>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2026-12-17</t>
  </si>
  <si>
    <t>COMPETE2030-FSE+-00610800</t>
  </si>
  <si>
    <t>BIOPORT, S.A.</t>
  </si>
  <si>
    <t>507800699</t>
  </si>
  <si>
    <t>BioInnova: Capacitação e Transformação</t>
  </si>
  <si>
    <t>A Bioport visa através da presente operação, apostar em formação que permita a introdução/atualização de métodos e processos de produção, o aumento da qualidade, eficiência e performance, não descurando a sustentabilidade e o contexto ambiental. O objetivo principal é sempre reforçar a competitividade da empresa, procurando capacitar os recursos humanos que têm disponíveis, ajustando as ofertas formativas às necessidades da empresa.</t>
  </si>
  <si>
    <t>2025-03-11</t>
  </si>
  <si>
    <t>2027-02-25</t>
  </si>
  <si>
    <t>COMPETE2030-FSE+-00610700</t>
  </si>
  <si>
    <t>NOBRE ALIMENTAÇÃO, LDA</t>
  </si>
  <si>
    <t>500138931</t>
  </si>
  <si>
    <t xml:space="preserve">Caminhos Nobres: Trajetórias de Crescimento e Excelência Operacional. </t>
  </si>
  <si>
    <t xml:space="preserve">A presente candidatura tem como principal objetivo capacitar os  trabalhadores que desempenham funções no departamento de recursos humanos, qualidade, manutenção e logística, de competências técnico-operacionais, e para a transformação digital. </t>
  </si>
  <si>
    <t>2026-03-23</t>
  </si>
  <si>
    <t>COMPETE2030-FSE+-00610500</t>
  </si>
  <si>
    <t>ECOREDE - ENGENHARIA E SERVIÇOS, S.A.</t>
  </si>
  <si>
    <t>508271754</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</si>
  <si>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</si>
  <si>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</si>
  <si>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</si>
  <si>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</si>
  <si>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COMPETE2030-FSE+-00610300</t>
  </si>
  <si>
    <t>INDÚSTRIAS METÁLICAS VENEPORTE S.A.</t>
  </si>
  <si>
    <t>500139091</t>
  </si>
  <si>
    <t>Veneporte Projecto Formação - 2024-2026</t>
  </si>
  <si>
    <t xml:space="preserve">A VENEPORTE, líder em sistemas de escape, busca reconhecimento global. Após avanços no EURO6 e SCRs, foca no mercado francês pós-pandemia. Visa liderar em Qualidade/Serviço/Preço no setor automotivo. Compromisso com valores éticos, melhoria contínua e responsabilidade ambiental. Estratégia para 2024-2026 inclui ampliar capacidade produtiva, adotar tecnologias climáticas e I4.0, internalizar processos e contribuir para a sustentabilidade. </t>
  </si>
  <si>
    <t>2027-04-26</t>
  </si>
  <si>
    <t>COMPETE2030-FSE+-00610200</t>
  </si>
  <si>
    <t>TÊXTEIS LEIPER LDA</t>
  </si>
  <si>
    <t>502609060</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</si>
  <si>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</si>
  <si>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</si>
  <si>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2025-01-08</t>
  </si>
  <si>
    <t>2026-12-30</t>
  </si>
  <si>
    <t>COMPETE2030-FSE+-00609200</t>
  </si>
  <si>
    <t>A.S.D. - SOLUÇÕES DE BANHO, S.A.</t>
  </si>
  <si>
    <t>502891734</t>
  </si>
  <si>
    <t>ASDInnovate</t>
  </si>
  <si>
    <t>O programa de formação visa incentivar a implementação de estratégias de gestão de excelência e procedimentos operacionais inovadores, promovendo uma harmonização completa dos colaboradores com os recursos que lhes são providenciados. O objetivo central deste programa é conferir aos participantes competências altamente especializadas em sectores vitais, que constituem a pedra angular para acelerar a inovação e suportar a expansão internacional.</t>
  </si>
  <si>
    <t>2024-05-14</t>
  </si>
  <si>
    <t>COMPETE2030-FSE+-00608200</t>
  </si>
  <si>
    <t>TEXLAAUTOMOTIVE - TÊXTEIS LDA</t>
  </si>
  <si>
    <t>504389378</t>
  </si>
  <si>
    <t xml:space="preserve">TEXLA - Learning
</t>
  </si>
  <si>
    <t xml:space="preserve">O propósito é que o programa formativo incentive a adopção de metodologias avançadas na gestão e nos procedimentos operativos, garantindo a integração total dos colaboradores com os instrumentos disponibilizados. Este processo visa a especialização dos participantes em sectores que são essenciais para a dinâmica de inovação e o crescimento internacional da empresa.
</t>
  </si>
  <si>
    <t>2024-09-09</t>
  </si>
  <si>
    <t>2026-08-11</t>
  </si>
  <si>
    <t>COMPETE2030-FSE+-00608000</t>
  </si>
  <si>
    <t>CLEAN BREEZE ENGENHARIA E SERVIÇOS LDA</t>
  </si>
  <si>
    <t>507398009</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</si>
  <si>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</si>
  <si>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</si>
  <si>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COMPETE2030-FSE+-00607900</t>
  </si>
  <si>
    <t>RECUTEX - RECUPERADOS TÊXTEIS, LIMITADA</t>
  </si>
  <si>
    <t>500228590</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</si>
  <si>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</si>
  <si>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</si>
  <si>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COMPETE2030-FSE+-00607800</t>
  </si>
  <si>
    <t>MEHLER ENGINEERED PRODUCTS PORTUGAL, LDA</t>
  </si>
  <si>
    <t>503540277</t>
  </si>
  <si>
    <t>Acelerar a Qualificação Profissional &amp; Competitividade</t>
  </si>
  <si>
    <t xml:space="preserve">A candidatura, APQ&amp;C, está estruturada com vista a melhorar competências para a inovação internacionalização e competitividade. As ações formativas, foram concebidas através do levantamento de necessidades, com vista aos objetivos e indicadores de referência económicos, ambientais, sociais, bem como, os contributos para as mudanças na gestão dos processos, e dos comportamentos dos trabalhadores, na gestão da inovação e da sustentabilidade. </t>
  </si>
  <si>
    <t>2024-03-11</t>
  </si>
  <si>
    <t>2026-03-02</t>
  </si>
  <si>
    <t>COMPETE2030-FSE+-00607100</t>
  </si>
  <si>
    <t>FIMEL-INDUSTRIA DE METALURGIA E ELECTRICIDADE S.A.</t>
  </si>
  <si>
    <t>500236801</t>
  </si>
  <si>
    <t>FimelInnovate</t>
  </si>
  <si>
    <t>Pretende-se que o programa de formação promova a adoção de métodos de gestão e processos operacionais inovadores, garantindo a completa assimilação dos recursos por parte dos colaboradores. Este programa visa à obtenção de competências especializadas em domínios estrategicamente relevantes, essenciais para fomentar a inovação e o crescimento internacional da empresa.</t>
  </si>
  <si>
    <t>2025-02-21</t>
  </si>
  <si>
    <t>2027-02-07</t>
  </si>
  <si>
    <t>COMPETE2030-FSE+-00607000</t>
  </si>
  <si>
    <t>CARVITIN, TINTURARIA E ACABAMENTOS, LDA</t>
  </si>
  <si>
    <t>507975170</t>
  </si>
  <si>
    <t>Qualificar para inovar e modernizar a Carvitin</t>
  </si>
  <si>
    <t>O plano de formação sustenta a estratégia da CARVITIN, para ser mais flexível e adaptada às tendências de mercado, e, consequentemente da moda em constante mudança, bem como capacitar as pessoas, colmatando as suas dificuldades e ir ao encontro das suas necessidades de atualização e aperfeiçoamento, mantendo  padrões rigorosos para garantir acabamentos consistentes/duráveis, priorizando o controlo da qualidade em todo o processo produtivo.</t>
  </si>
  <si>
    <t>2027-01-10</t>
  </si>
  <si>
    <t>COMPETE2030-FSE+-00606900</t>
  </si>
  <si>
    <t>FERRÃO &amp; GUERRA LDA</t>
  </si>
  <si>
    <t>500737959</t>
  </si>
  <si>
    <t>FERRÃO &amp; GUERRA - ClusterUpSkill</t>
  </si>
  <si>
    <t>Pretende-se que este o programa formativo fomente a adoção de metodologias de gestão e procedimentos operacionais inovadores, garantindo a plena harmonização dos colaboradores com os meios disponibilizados. Este processo visa culminar na especialização dos mesmos em domínios que se revelam cruciais para a estratégia de inovação e expansão internacional da empresa.</t>
  </si>
  <si>
    <t>2024-10-10</t>
  </si>
  <si>
    <t>2026-09-11</t>
  </si>
  <si>
    <t>COMPETE2030-FSE+-00606700</t>
  </si>
  <si>
    <t>EXPORLUX-ILUMINAÇÃO, S.A.</t>
  </si>
  <si>
    <t>501854037</t>
  </si>
  <si>
    <t>Exporlux Skill</t>
  </si>
  <si>
    <t>O objetivo é que o programa de formação promova a implementação de novas práticas de gestão e operacionais, assegurando uma completa integração dos colaboradores com os recursos fornecidos, culminando na sua capacitação específica em áreas pertinentes para a estratégia de inovação e de expansão global da empresa.</t>
  </si>
  <si>
    <t>2025-01-16</t>
  </si>
  <si>
    <t>2027-01-02</t>
  </si>
  <si>
    <t>COMPETE2030-FSE+-00606600</t>
  </si>
  <si>
    <t>NAVIGATOR TISSUE AVEIRO, S.A.</t>
  </si>
  <si>
    <t>513485368</t>
  </si>
  <si>
    <t>Capacitar para Transformar NavigatorTissueAveiro</t>
  </si>
  <si>
    <t>O principal objetivo do plano formativo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</si>
  <si>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2024-04-29</t>
  </si>
  <si>
    <t>2026-04-20</t>
  </si>
  <si>
    <t>COMPETE2030-FSE+-00606400</t>
  </si>
  <si>
    <t>Ramalhos - Master Training</t>
  </si>
  <si>
    <t xml:space="preserve">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
</t>
  </si>
  <si>
    <t>COMPETE2030-FSE+-00605900</t>
  </si>
  <si>
    <t>PETROASSIST - ENGENHARIA E SERVIÇOS, S.A.</t>
  </si>
  <si>
    <t>502860448</t>
  </si>
  <si>
    <t>PetroassistProSkills</t>
  </si>
  <si>
    <t>O principal objetivo da presente candidatura consiste em especializar e qualificar os altos quadros da empresa e das chefias intermédias, assim como, aperfeiçoar as competências técnicas dos trabalhadores que desempenham funções na área da manutenção elétrica, planeamento, administrativos, de forma a promover um bem-estar laboral, e por fim, atribuir competências digitais aos trabalhadores que desempenham funções do foro administrativo.</t>
  </si>
  <si>
    <t>2024-03-04</t>
  </si>
  <si>
    <t>2026-02-23</t>
  </si>
  <si>
    <t>COMPETE2030-FSE+-00605800</t>
  </si>
  <si>
    <t>PETROTEC - INOVAÇÃO E INDÚSTRIA, S.A.</t>
  </si>
  <si>
    <t>501381201</t>
  </si>
  <si>
    <t>Petrotec Excelência 360</t>
  </si>
  <si>
    <t>A presente candidatura tem como principal objetivo a especialização e qualificação dos altos quadros da empresa e das chefias intermédias, assim como, pretende o aperfeiçoamento das competências técnicas dos trabalhadores que desempenham funções na área da produção, e por fim, melhorar as competências digitais dos altos quadros da empesa, e atribuir competências digitais aos trabalhadores com baixos níveis  de literacia digital.</t>
  </si>
  <si>
    <t>COMPETE2030-FSE+-00605400</t>
  </si>
  <si>
    <t>SODECIA SAFETY &amp; MOBILITY GUARDA, S.A.</t>
  </si>
  <si>
    <t>500993378</t>
  </si>
  <si>
    <t>DrivePT: desenvolvimento de competências para a inovação no setor automóvel português</t>
  </si>
  <si>
    <t>O projeto DrivePT visa dotar os colaboradores da Sodecia de competências que suportem a inovação e a modernização da empresa e do cluster automóvel português. Para isso, o projeto irá executar um volume de formação de 9.531 horas, ao longo de 24 meses, abrangendo 178 colaboradores. O plano de formação contemplará 27 formações, em 5 áreas temáticas. As metodologias de formação privilegiam a inovação e a flexibilidade.</t>
  </si>
  <si>
    <t>2024-03-14</t>
  </si>
  <si>
    <t>2026-03-05</t>
  </si>
  <si>
    <t>COMPETE2030-FSE+-00605300</t>
  </si>
  <si>
    <t>NAVIGATOR PULP FIGUEIRA, S.A.</t>
  </si>
  <si>
    <t>509377092</t>
  </si>
  <si>
    <t xml:space="preserve"> FigueiraPulpInnovation&amp;Leadership</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</si>
  <si>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</si>
  <si>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COMPETE2030-FSE+-00605100</t>
  </si>
  <si>
    <t>NAVIGATOR PULP AVEIRO, S.A.</t>
  </si>
  <si>
    <t>508933471</t>
  </si>
  <si>
    <t>QualiPulpAveiroEvolution</t>
  </si>
  <si>
    <t>2024-04-08</t>
  </si>
  <si>
    <t>2026-03-30</t>
  </si>
  <si>
    <t>COMPETE2030-FSE+-00604700</t>
  </si>
  <si>
    <t>FIAVIT-FIAÇÃO DA VITÓRIA, LIMITADA</t>
  </si>
  <si>
    <t>501934537</t>
  </si>
  <si>
    <t>Capacitar os colaboradores da FIAVIT</t>
  </si>
  <si>
    <t>COMPETE2030-FSE+-01187300</t>
  </si>
  <si>
    <t>CENTRO TECNOLÓGICO DO CALÇADO DE PORTUGAL</t>
  </si>
  <si>
    <t>501846654</t>
  </si>
  <si>
    <t>Projeto de Capacitação do Cluster do Calçado e Moda</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</si>
  <si>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</si>
  <si>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COMPETE2030-FEDER-01167700</t>
  </si>
  <si>
    <t>PORTUGAL SOU EU V</t>
  </si>
  <si>
    <t xml:space="preserve">Foco: Portugal Sou Eu evolui com Sustentabilidade e Digitalização
Linhas de força: 
Consumidores: Destacar os impactos ambientais do consumo e a sustentabilidade da produção local.
Empresas: transição de modelos de gestão tradicionais para modelos que atendam a estratégia ESG e outras relevantes. 
Das ações dirigidas às empresas destacamos  a sensibilização e capacitação para responder às exigências de um passaporte digital de produto, a promoção da digitalização das PME, a promoção de modelos colaborativos para a inovação e a promoção da sustentabilidade.
Futuro: Importância da sustentabilidade; a economia circular como modelo económico; opções para negócios sustentáveis.
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
</t>
  </si>
  <si>
    <t>COMPETE2030-2024-3</t>
  </si>
  <si>
    <t>COMPETE2030-FSE+-00603100</t>
  </si>
  <si>
    <t>NAVIGATOR PAPER FIGUEIRA, S.A.</t>
  </si>
  <si>
    <t>507747313</t>
  </si>
  <si>
    <t xml:space="preserve"> NavigatorPaper Excellence in Industry 4.0
</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</si>
  <si>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</si>
  <si>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COMPETE2030-FSE+-00601500</t>
  </si>
  <si>
    <t>METALUSA INDUSTRIAL, S.A.</t>
  </si>
  <si>
    <t>502444274</t>
  </si>
  <si>
    <t>Estrutura Sustentável: Metálicas para um Futuro Melhor</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</si>
  <si>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</si>
  <si>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2024-04-17</t>
  </si>
  <si>
    <t>2026-04-07</t>
  </si>
  <si>
    <t>COMPETE2030-FSE+-00601300</t>
  </si>
  <si>
    <t>CATRAPORT, LDA</t>
  </si>
  <si>
    <t>513619089</t>
  </si>
  <si>
    <t>CatraportSkillUp</t>
  </si>
  <si>
    <t xml:space="preserve">Os principais objetivos da presente candidatura consistem em especializar e qualificar os altos quadros da empresa e das chefias intermédias, assim como aperfeiçoar as competências técnicas dos trabalhadores que desempenham funções na área da produção e fomentar um bem-estar laboral.
</t>
  </si>
  <si>
    <t>COMPETE2030-FSE+-00601200</t>
  </si>
  <si>
    <t>GARSTEEL - CONSTRUÇÕES METÁLICAS LDA</t>
  </si>
  <si>
    <t>505292173</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</si>
  <si>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</si>
  <si>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</si>
  <si>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</si>
  <si>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2026-06-02</t>
  </si>
  <si>
    <t>COMPETE2030-FSE+-00601000</t>
  </si>
  <si>
    <t>PONTOS SUPREMOS, CONFEÇÃO DE VESTUÁRIO E BORDADOS, UNIPESSOAL LDA</t>
  </si>
  <si>
    <t>507846451</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</si>
  <si>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</si>
  <si>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</si>
  <si>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COMPETE2030-FSE+-00985300</t>
  </si>
  <si>
    <t>+Competências - PROJETO CONJUNTO DE FORMAÇÃO</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</si>
  <si>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</si>
  <si>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COMPETE2030-FSE+-00600300</t>
  </si>
  <si>
    <t>GARCIA, GARCIA S.A.</t>
  </si>
  <si>
    <t>501275800</t>
  </si>
  <si>
    <t>Qualificação Garcia</t>
  </si>
  <si>
    <t>A Garcia considera que a chave do seu sucesso também está na equipa d RH que dispõe. Este projeto é para eles, para lhes dar melhores competências, atualizar técnicas e permitir o seu crescimento a todos os níveis pois só assim é possível a Garcia crescer. Ao crescer consegue fincar o seu posicionamento no mercado e dar aos seus RH o melhor que tem e pode.</t>
  </si>
  <si>
    <t>COMPETE2030-FSE+-00600100</t>
  </si>
  <si>
    <t>AMISHOES - CALÇADOS LDA</t>
  </si>
  <si>
    <t>506109550</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</si>
  <si>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</si>
  <si>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</si>
  <si>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2027-03-11</t>
  </si>
  <si>
    <t>COMPETE2030-FSE+-00600000</t>
  </si>
  <si>
    <t>CRISAL - CRISTALARIA AUTOMÁTICA S.A.</t>
  </si>
  <si>
    <t>505210150</t>
  </si>
  <si>
    <t xml:space="preserve">Pessoas e Competências: Incremento da Eficiência, Produtividade e Sustentabilidade </t>
  </si>
  <si>
    <t>O Projeto de Formação " Crisal - Pessoas e Competências: Incremento da Eficiência, Produtividade e Sustentabilidade " é uma intervenção alinhada com a Estratégia da empresa e com o Pacto Setorial do Cluster Habitat Sustentável, visando a capacitação das pessoas, promovendo uma cultura de inovação tecnológica, modernização, crescimento e eficiência operacional e sustentabilidade e responsabilidade social da empresa.</t>
  </si>
  <si>
    <t>2026-09-22</t>
  </si>
  <si>
    <t>COMPETE2030-FSE+-00599900</t>
  </si>
  <si>
    <t>ANTÓNIO PEREIRA - FÁBRICA DE TECIDOS DE SEDA E ALGODÃO, UNIPESSOAL LDA</t>
  </si>
  <si>
    <t>505514311</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</si>
  <si>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</si>
  <si>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</si>
  <si>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2025-03-25</t>
  </si>
  <si>
    <t>2027-03-16</t>
  </si>
  <si>
    <t>COMPETE2030-FSE+-00599800</t>
  </si>
  <si>
    <t>ARCOS &amp; FARIA LDA</t>
  </si>
  <si>
    <t>500864853</t>
  </si>
  <si>
    <t>Confecionando o Amanhã</t>
  </si>
  <si>
    <t>Resumindo, a Arcos &amp; Faria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</si>
  <si>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COMPETE2030-FEDER-00097900</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</si>
  <si>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</si>
  <si>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</si>
  <si>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</si>
  <si>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</si>
  <si>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COMPETE2030-FSE+-00596300</t>
  </si>
  <si>
    <t>MASALVES - CALÇADO, UNIPESSOAL LDA</t>
  </si>
  <si>
    <t>504456091</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</si>
  <si>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</si>
  <si>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</si>
  <si>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2027-02-18</t>
  </si>
  <si>
    <t>COMPETE2030-FSE+-00593900</t>
  </si>
  <si>
    <t>Qualificação e capacitação dos trabalhadores da DRT Rapid para novos desafios</t>
  </si>
  <si>
    <t>A presente candidatura destina-se a qualificar e capacitar os trabalhadores da DRT RAPID para novos desafios relacionados com o seu sector de actividade que é a fabricação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</si>
  <si>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COMPETE2030-FEDER-00593000</t>
  </si>
  <si>
    <t>LEADZAI, S.A.</t>
  </si>
  <si>
    <t>514339098</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</si>
  <si>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</si>
  <si>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</si>
  <si>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COMPETE2030-FEDER-00098300</t>
  </si>
  <si>
    <t>ENTOFÉ, LDA</t>
  </si>
  <si>
    <t>517471671</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</si>
  <si>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</si>
  <si>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</si>
  <si>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2027-02-21</t>
  </si>
  <si>
    <t>COMPETE2030-FEDER-00592700</t>
  </si>
  <si>
    <t>EVIO - ELECTRICAL MOBILITY, S.A.</t>
  </si>
  <si>
    <t>515681890</t>
  </si>
  <si>
    <t>Gestão inteligente de carregamento de veículos elétricos integrando com a produção e armazenagem de energia renovável, e o preço da eletricidade no mercado</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</si>
  <si>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</si>
  <si>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2023-11-01</t>
  </si>
  <si>
    <t>2025-10-20</t>
  </si>
  <si>
    <t>COMPETE2030-FEDER-00591900</t>
  </si>
  <si>
    <t>SUSTAINC - TECNOLOGIA VERDE, LDA</t>
  </si>
  <si>
    <t>517731169</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</si>
  <si>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</si>
  <si>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</si>
  <si>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</si>
  <si>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</si>
  <si>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514829320</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</si>
  <si>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</si>
  <si>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</si>
  <si>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2022-11-01</t>
  </si>
  <si>
    <t>COMPETE2030-FEDER-00591300</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</si>
  <si>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</si>
  <si>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</si>
  <si>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</si>
  <si>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</si>
  <si>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510718604</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</si>
  <si>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</si>
  <si>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</si>
  <si>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</si>
  <si>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</si>
  <si>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516654020</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</si>
  <si>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</si>
  <si>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</si>
  <si>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</si>
  <si>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</si>
  <si>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515244910</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</si>
  <si>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</si>
  <si>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</si>
  <si>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2023-11-02</t>
  </si>
  <si>
    <t>2025-10-31</t>
  </si>
  <si>
    <t>COMPETE2030-FEDER-00590000</t>
  </si>
  <si>
    <t>BORDER INNOVATION, LDA</t>
  </si>
  <si>
    <t>508367565</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</si>
  <si>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</si>
  <si>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</si>
  <si>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COMPETE2030-FEDER-00589800</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</si>
  <si>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</si>
  <si>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</si>
  <si>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2023-10-01</t>
  </si>
  <si>
    <t>2025-09-30</t>
  </si>
  <si>
    <t>COMPETE2030-FEDER-00589300</t>
  </si>
  <si>
    <t>JOSÉ A.F. CARDOSO - SOCIEDADE UNIPESSOAL LDA</t>
  </si>
  <si>
    <t>505556111</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</si>
  <si>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</si>
  <si>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</si>
  <si>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2023-10-17</t>
  </si>
  <si>
    <t>COMPETE2030-FEDER-00588900</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</si>
  <si>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</si>
  <si>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</si>
  <si>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COMPETE2030-FEDER-00099500</t>
  </si>
  <si>
    <t>MAXICAL-SOCIEDADE INDUSTRIAL E COMERCIAL DE CAL DA MAXIEIRA UNIPESSOAL, LDA</t>
  </si>
  <si>
    <t>501483802</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</si>
  <si>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</si>
  <si>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</si>
  <si>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COMPETE2030-FSE+-00588600</t>
  </si>
  <si>
    <t>HERCULANO-ALFAIAS AGRICOLAS S.A.</t>
  </si>
  <si>
    <t>500106924</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</si>
  <si>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</si>
  <si>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</si>
  <si>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2024-06-10</t>
  </si>
  <si>
    <t>COMPETE2030-FEDER-00587700</t>
  </si>
  <si>
    <t>SEARCH4FUN - LDA</t>
  </si>
  <si>
    <t>516225898</t>
  </si>
  <si>
    <t>RPA - Desenvolvimento de Raquete de Padel Avançada</t>
  </si>
  <si>
    <t xml:space="preserve">O RPA tem como objetivo o estudo, desenvolvimento e validação de uma nova raquete de padel, sustentável, totalmente regenerativa ou reciclável, que ofereça maior controle, velocidade e precisão nos movimentos. </t>
  </si>
  <si>
    <t>2027-11-15</t>
  </si>
  <si>
    <t>COMPETE2030-FEDER-00099800</t>
  </si>
  <si>
    <t>OUTSIDE THE BOX, S.A.</t>
  </si>
  <si>
    <t>508033756</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</si>
  <si>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</si>
  <si>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</si>
  <si>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2024-02-02</t>
  </si>
  <si>
    <t>2026-01-31</t>
  </si>
  <si>
    <t>COMPETE2030-FSE+-00587600</t>
  </si>
  <si>
    <t>INARBEL - INDÚSTRIA DE MALHAS E CONFECÇÕES S.A.</t>
  </si>
  <si>
    <t>501460098</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</si>
  <si>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</si>
  <si>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</si>
  <si>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2025-02-04</t>
  </si>
  <si>
    <t>COMPETE2030-FEDER-00587200</t>
  </si>
  <si>
    <t>ALUPORT-MATRIZES DE PORTUGAL LDA</t>
  </si>
  <si>
    <t>500824746</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</si>
  <si>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</si>
  <si>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</si>
  <si>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2026-12-18</t>
  </si>
  <si>
    <t>COMPETE2030-FEDER-00586900</t>
  </si>
  <si>
    <t>NewValueVdR: Novos produtos à base de desperdício de Uva de Mesa Vale da Rosa, numa perspetiva de economia circular</t>
  </si>
  <si>
    <t>Este projeto tem como objetivo o desenvolvimento de soluções de valor acrescentado para a valorização de desperdício de uva de mesa do Vale da Rosa numa perspetiva de economia circular, permitindo colocar n omercado uva passa com teor antioxidante (fenólico) potenciado e características organoléticas diferenciadoras, uma bebida funcional instantânea com propriedades probióticas e antioxidantes e compostos naturais extraídos das uvas.</t>
  </si>
  <si>
    <t>2023-04-19</t>
  </si>
  <si>
    <t>2025-04-18</t>
  </si>
  <si>
    <t>COMPETE2030-FEDER-00586700</t>
  </si>
  <si>
    <t>BIOCERAMED CERÂMICOS PARA APLICAÇÕES MÉDICAS, S.A.</t>
  </si>
  <si>
    <t>509655300</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</si>
  <si>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</si>
  <si>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</si>
  <si>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2025-10-16</t>
  </si>
  <si>
    <t>COMPETE2030-FEDER-00585900</t>
  </si>
  <si>
    <t>GLOOMA, LDA</t>
  </si>
  <si>
    <t>516497782</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</si>
  <si>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</si>
  <si>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corretamente.</t>
  </si>
  <si>
    <t>2022-10-31</t>
  </si>
  <si>
    <t>COMPETE2030-FEDER-00585800</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</si>
  <si>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</si>
  <si>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</si>
  <si>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</si>
  <si>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</si>
  <si>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</si>
  <si>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2024-11-30</t>
  </si>
  <si>
    <t>COMPETE2030-FEDER-00585300</t>
  </si>
  <si>
    <t>MISTOLIN, S.A.</t>
  </si>
  <si>
    <t>502863307</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</si>
  <si>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</si>
  <si>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</si>
  <si>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2025-11-01</t>
  </si>
  <si>
    <t>COMPETE2030-FEDER-00584900</t>
  </si>
  <si>
    <t>LAVI DISPOSITIVOS MÉDICOS, UNIPESSOAL LDA</t>
  </si>
  <si>
    <t>515153281</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</si>
  <si>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</si>
  <si>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</si>
  <si>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COMPETE2030-FEDER-00584400</t>
  </si>
  <si>
    <t>HGE - HIDRÁULICA, GÁS E ENERGIA, S.A.</t>
  </si>
  <si>
    <t>509216889</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</si>
  <si>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</si>
  <si>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</si>
  <si>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COMPETE2030-FEDER-00100900</t>
  </si>
  <si>
    <t>PLASGAL - PRODUÇÃO DE EMBALAGENS, LDA</t>
  </si>
  <si>
    <t>500219419</t>
  </si>
  <si>
    <t>PLASGAL – BIO, ECO4.0, GLOBAL &amp; PRO</t>
  </si>
  <si>
    <t xml:space="preserve">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 </t>
  </si>
  <si>
    <t>2023-10-02</t>
  </si>
  <si>
    <t>2025-09-22</t>
  </si>
  <si>
    <t>COMPETE2030-FEDER-00583400</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</si>
  <si>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</si>
  <si>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</si>
  <si>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COMPETE2030-FEDER-00582600</t>
  </si>
  <si>
    <t>AQUA4ALL - Microalgas para biorremediação de efluentes de sistemas de recirculação de aquacultura e produtos de valor acrescentado</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</si>
  <si>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</si>
  <si>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COMPETE2030-FEDER-00582200</t>
  </si>
  <si>
    <t>COPEFI COMPONENTS FOR AUTOMOTIVE, S.A.</t>
  </si>
  <si>
    <t>505246961</t>
  </si>
  <si>
    <t>POLECAT (coPefi - In-mOld eLEctronics para Componentes do setor AuTomóvel)</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</si>
  <si>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</si>
  <si>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COMPETE2030-FEDER-00582100</t>
  </si>
  <si>
    <t>PALBIT, S.A.</t>
  </si>
  <si>
    <t>507059387</t>
  </si>
  <si>
    <t xml:space="preserve">SNexT: Nova geração de ferramentas híbridas </t>
  </si>
  <si>
    <t>O projeto SNexT tem como objetivo principal desenvolver uma nova geração de ferramentas e materiais para setores de elevado valor acrescentado, com foco em reduzir o impacto ambiental e impulsionar a transição digital. O projeto assenta no desenvolvimento de três áreas de intervenção: ferramentas de corte avançadas e suportes inovadores, a criação de materiais para fabrico aditivo e a implementação de uma plataforma digital conectada ao processo.</t>
  </si>
  <si>
    <t>COMPETE2030-FEDER-00582000</t>
  </si>
  <si>
    <t>KELVIN, UNIPESSOAL LDA</t>
  </si>
  <si>
    <t>514381710</t>
  </si>
  <si>
    <t>Assistente Inteligente para apoio às operações em ativos de petróleo e gás</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</si>
  <si>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</si>
  <si>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COMPETE2030-FEDER-00581600</t>
  </si>
  <si>
    <t>CORK SUPPLY PORTUGAL, S.A.</t>
  </si>
  <si>
    <t>503383058</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</si>
  <si>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</si>
  <si>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</si>
  <si>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2026-04-02</t>
  </si>
  <si>
    <t>COMPETE2030-FEDER-00580000</t>
  </si>
  <si>
    <t>SINMETRO - SISTEMAS DE INOVAÇÃO EM QUALIDADE E METROLOGIA LDA</t>
  </si>
  <si>
    <t>505980967</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</si>
  <si>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</si>
  <si>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</si>
  <si>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2022-09-01</t>
  </si>
  <si>
    <t>COMPETE2030-FSE+-00579700</t>
  </si>
  <si>
    <t>RITEDU - CONFEÇÃO E COMÉRCIO DE VESTUÁRIO, UNIPESSOAL LDA</t>
  </si>
  <si>
    <t>508975921</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</si>
  <si>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</si>
  <si>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</si>
  <si>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2024-11-20</t>
  </si>
  <si>
    <t>2026-11-11</t>
  </si>
  <si>
    <t>COMPETE2030-FEDER-00579500</t>
  </si>
  <si>
    <t>STME-SISTEMAS DE MONITORIZAÇÃO DE ESTRUTURAS, UNIPESSOAL, LDA.</t>
  </si>
  <si>
    <t>513661859</t>
  </si>
  <si>
    <t>Fibersail 2.0 - Advanced Condition Monitoring Solutions for Wind Turbines</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</si>
  <si>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</si>
  <si>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</si>
  <si>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</si>
  <si>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</si>
  <si>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2024-08-01</t>
  </si>
  <si>
    <t>2027-07-31</t>
  </si>
  <si>
    <t>COMPETE2030-FEDER-00577700</t>
  </si>
  <si>
    <t>JSCRAMBLER, S.A.</t>
  </si>
  <si>
    <t>508268516</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</si>
  <si>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</si>
  <si>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</si>
  <si>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</si>
  <si>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</si>
  <si>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515557552</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</si>
  <si>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</si>
  <si>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</si>
  <si>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COMPETE2030-FEDER-00102200</t>
  </si>
  <si>
    <t>EQUATION PERCENTAGE - LDA</t>
  </si>
  <si>
    <t>514387599</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</si>
  <si>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</si>
  <si>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</si>
  <si>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2024-10-21</t>
  </si>
  <si>
    <t>2026-10-12</t>
  </si>
  <si>
    <t>COMPETE2030-FSE+-00576400</t>
  </si>
  <si>
    <t>FRANCISCO VAZ DA COSTA MARQUES, FILHOS &amp; CA S.A.</t>
  </si>
  <si>
    <t>501068694</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</si>
  <si>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</si>
  <si>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</si>
  <si>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2024-09-24</t>
  </si>
  <si>
    <t>COMPETE2030-FEDER-00575800</t>
  </si>
  <si>
    <t>Desenvolvimento de um eletrolisador de elevado desempenho para produção de hidrogénio verde</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</si>
  <si>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</si>
  <si>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2023-12-04</t>
  </si>
  <si>
    <t>COMPETE2030-FEDER-00575600</t>
  </si>
  <si>
    <t>SIMPLYCONNECTED, LDA</t>
  </si>
  <si>
    <t>517326647</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</si>
  <si>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</si>
  <si>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</si>
  <si>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</si>
  <si>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</si>
  <si>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514422793</t>
  </si>
  <si>
    <t>WISE - Monitorização de Infraestruturas de Transporte via Sensorização e Dados de Satélite</t>
  </si>
  <si>
    <t>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t>
  </si>
  <si>
    <t>COMPETE2030-FSE+-00574400</t>
  </si>
  <si>
    <t>F MARTINS SHIRT FACTORY, UNIPESSOAL LDA</t>
  </si>
  <si>
    <t>500307237</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</si>
  <si>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</si>
  <si>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</si>
  <si>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2027-02-22</t>
  </si>
  <si>
    <t>COMPETE2030-FEDER-00573900</t>
  </si>
  <si>
    <t>MICROPLÁSTICOS S.A.</t>
  </si>
  <si>
    <t>501885277</t>
  </si>
  <si>
    <t>Solar Sandwich - Investigação e Desenvolvimento de Solução baseada em sobremoldação de células fotovoltaicas</t>
  </si>
  <si>
    <t>A Microplásticos pretende contribuir para o aumento da capacidade de produção de energias renováveis jQuery360037169419237391044_1747164520184a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</si>
  <si>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2024-01-29</t>
  </si>
  <si>
    <t>2026-01-19</t>
  </si>
  <si>
    <t>COMPETE2030-FEDER-00102900</t>
  </si>
  <si>
    <t>JOCUS - INDÚSTRIA DE PLÁSTICOS, S.A.</t>
  </si>
  <si>
    <t>500669864</t>
  </si>
  <si>
    <t>Expansão do portefólio de produtos e abordagem a mercados de especialidade</t>
  </si>
  <si>
    <t>A operação objetiva a instalação de novas linhas de fabrico de produtos plásticos de especialidade, nomeadamente, sistemas de microirrigação e acessórios para esgoto doméstico. Estas linhas serão constituídas por equipamentos de última geração, que suportam funcionalidades da Indústria 4.0 e apresentam grandes ganhos de eficiência energética e de consumo de matérias-primas. A produção terá como destino principal os mercados de exportação.</t>
  </si>
  <si>
    <t>2025-09-20</t>
  </si>
  <si>
    <t>COMPETE2030-FSE+-00573600</t>
  </si>
  <si>
    <t>RICARDO &amp; JOÃO - CALÇADOS, LDA</t>
  </si>
  <si>
    <t>509840639</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</si>
  <si>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</si>
  <si>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</si>
  <si>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2026-12-29</t>
  </si>
  <si>
    <t>COMPETE2030-FSE+-00571600</t>
  </si>
  <si>
    <t>TECO-COMPONENTES PARA CALÇADO LDA</t>
  </si>
  <si>
    <t>501889841</t>
  </si>
  <si>
    <t>Teco - Qualificar e Formar para aumentar o conhecimento e a eficiência</t>
  </si>
  <si>
    <t>O projeto de formação da TECO, resulta de um cuidado estudo das necessidades de formação da empresa, sendo propostos 11 cursos, 41 ações de formação para um universo de todos os colaboradores da empresa (100).</t>
  </si>
  <si>
    <t>2026-06-24</t>
  </si>
  <si>
    <t>COMPETE2030-FEDER-00570400</t>
  </si>
  <si>
    <t>LINK CONSULTING - TECNOLOGIAS DE INFORMAÇÃO S.A.</t>
  </si>
  <si>
    <t>504551221</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</si>
  <si>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</si>
  <si>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</si>
  <si>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2023-03-06</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</si>
  <si>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</si>
  <si>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</si>
  <si>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</si>
  <si>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2024-02-01</t>
  </si>
  <si>
    <t>COMPETE2030-FSE+-00569800</t>
  </si>
  <si>
    <t>STRELLSON PORTUGUESA - INDÚSTRIAS DE CONFECÇÃO LDA</t>
  </si>
  <si>
    <t>502367369</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</si>
  <si>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</si>
  <si>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</si>
  <si>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</si>
  <si>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</si>
  <si>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</si>
  <si>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COMPETE2030-FEDER-00103600</t>
  </si>
  <si>
    <t>CERISOL - ISOLADORES CERÂMICOS, S.A.</t>
  </si>
  <si>
    <t>507019660</t>
  </si>
  <si>
    <t>Inov-Cerisol</t>
  </si>
  <si>
    <t>Com o presente projeto, a CERISOL visa alargar o seu posicionamento na cadeia de valor e a sua gama de produtos. Para tal, irá capacitar-se na produção de isoladores de cerâmicos de grandes dimensões, internalizar a investigação, desenvolvimento e produção de pastas cerâmicas e vidrados, e otimizar o layout produtivo com recurso a metodologias kaizen, incrementando ainda a qualidade dos seus produtos e a eficiência produtiva e organizacional.</t>
  </si>
  <si>
    <t>2025-09-21</t>
  </si>
  <si>
    <t>COMPETE2030-FSE+-00568400</t>
  </si>
  <si>
    <t>RILER-INDÚSTRIA TÊXTIL,S.A.</t>
  </si>
  <si>
    <t>500232725</t>
  </si>
  <si>
    <t>Valorização dos recursos humanos e progresso da RILER.</t>
  </si>
  <si>
    <t xml:space="preserve">Qualificação dos recursos humanos da RILER, com vista à inovação e competitividade da empresa, com impacto na dinâmica do próprio Cluster Têxtil, Tecnologia e Moda.
</t>
  </si>
  <si>
    <t>COMPETE2030-FSE+-00567200</t>
  </si>
  <si>
    <t>CALÇADO SAMBA, S.A.</t>
  </si>
  <si>
    <t>510310192</t>
  </si>
  <si>
    <t xml:space="preserve">C.Samba-A Inovar, Internacionalizar e Modernizar o calçado português! </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</si>
  <si>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</si>
  <si>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2025-02-27</t>
  </si>
  <si>
    <t>COMPETE2030-FSE+-00567100</t>
  </si>
  <si>
    <t>COVIPOR - COMPANHIA VIDREIRA DO PORTO, LDA</t>
  </si>
  <si>
    <t>500298475</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</si>
  <si>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</si>
  <si>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</si>
  <si>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COMPETE2030-FEDER-00104000</t>
  </si>
  <si>
    <t>LIONESA BAIRRO - ATIVIDADES CULTURAIS E TURÍSTICAS LDA</t>
  </si>
  <si>
    <t>516390155</t>
  </si>
  <si>
    <t>Circuito Criativo de São Bento</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</si>
  <si>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</si>
  <si>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COMPETE2030-FSE+-00566500</t>
  </si>
  <si>
    <t>SOMALIA SOC MALHAS LDA</t>
  </si>
  <si>
    <t>500272654</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</si>
  <si>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</si>
  <si>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</si>
  <si>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</si>
  <si>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</si>
  <si>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</si>
  <si>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</si>
  <si>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507391160</t>
  </si>
  <si>
    <t>CCR- A qualificar para construir conhecimento!</t>
  </si>
  <si>
    <t>COMPETE2030-FSE+-00566000</t>
  </si>
  <si>
    <t>CRUZATENDÊNCIA - CALÇADOS, S.A.</t>
  </si>
  <si>
    <t>508699894</t>
  </si>
  <si>
    <t>Valorização dos recursos humanos e progresso da Cruzatendência.</t>
  </si>
  <si>
    <t>Qualificação dos recursos humanos da Cruzatendência, com vista à inovação e competitividade da empresa, com impacto na dinâmica do próprio Cluster do Calçado e Moda.</t>
  </si>
  <si>
    <t>2026-12-28</t>
  </si>
  <si>
    <t>COMPETE2030-FSE+-00565700</t>
  </si>
  <si>
    <t>SOLPRÉ - COMPONENTES PARA CALÇADO, LDA</t>
  </si>
  <si>
    <t>502082780</t>
  </si>
  <si>
    <t xml:space="preserve">Solpré- A dinamizar novas competências no setor do calçado! </t>
  </si>
  <si>
    <t>2025-02-11</t>
  </si>
  <si>
    <t>COMPETE2030-FSE+-00565100</t>
  </si>
  <si>
    <t>MCS TEXTILE SOLUTIONS, LDA</t>
  </si>
  <si>
    <t>507218787</t>
  </si>
  <si>
    <t>MCS- A inovar competências...a capacitar o futuro!</t>
  </si>
  <si>
    <t>COMPETE2030-FSE+-00564900</t>
  </si>
  <si>
    <t>ARMIPEX - PRODUTORES AGENTES E REPRESENTAÇÕES DE CALÇADO, LDA</t>
  </si>
  <si>
    <t>505426609</t>
  </si>
  <si>
    <t>Valorização dos recursos humanos e progresso da Armipex.</t>
  </si>
  <si>
    <t xml:space="preserve">Qualificação dos recursos humanos da ARMIPEX, com vista à inovação e competitividade da empresa, com impacto na dinâmica do próprio Cluster do Calçado e Moda.
</t>
  </si>
  <si>
    <t>COMPETE2030-FSE+-00564700</t>
  </si>
  <si>
    <t>SIMOLDES-PLASTICOS, S.A.</t>
  </si>
  <si>
    <t>501220267</t>
  </si>
  <si>
    <t>SU2D | Upskilling2Digital (Simoldes Plásticos)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</si>
  <si>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1092 colaboradores da Empresa.</t>
  </si>
  <si>
    <t>2027-02-08</t>
  </si>
  <si>
    <t>COMPETE2030-FSE+-00564000</t>
  </si>
  <si>
    <t>ETEVIMOL-EMPRESA TEXTIL DE VILAR DO MONTE LDA</t>
  </si>
  <si>
    <t>500667764</t>
  </si>
  <si>
    <t>Etevimol– A qualificar para reforçar a competividade empresarial!</t>
  </si>
  <si>
    <t>2025-03-17</t>
  </si>
  <si>
    <t>COMPETE2030-FSE+-00563600</t>
  </si>
  <si>
    <t>PLASTAZE - PLÁSTICOS DE AZEMÉIS S.A.</t>
  </si>
  <si>
    <t>503539554</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</si>
  <si>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</si>
  <si>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</si>
  <si>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</si>
  <si>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</si>
  <si>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503001031</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</si>
  <si>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</si>
  <si>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</si>
  <si>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COMPETE2030-FSE+-00563300</t>
  </si>
  <si>
    <t>RAMIRO &amp; CARVALHO LDA</t>
  </si>
  <si>
    <t>502779624</t>
  </si>
  <si>
    <t xml:space="preserve">CRC- A Qualificar para Inovar, Internacionalizar e Modernizar!
</t>
  </si>
  <si>
    <t>2025-03-26</t>
  </si>
  <si>
    <t>COMPETE2030-FSE+-00563000</t>
  </si>
  <si>
    <t>MOISES PINTO CARVALHO E FILHOS LDA</t>
  </si>
  <si>
    <t>501244603</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</si>
  <si>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</si>
  <si>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</si>
  <si>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COMPETE2030-FEDER-00105400</t>
  </si>
  <si>
    <t>SIISTEMA - PRÉ-CONSTRUÇÃO E ENGENHARIA, LDA</t>
  </si>
  <si>
    <t>517532514</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</si>
  <si>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</si>
  <si>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</si>
  <si>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COMPETE2030-FSE+-00562800</t>
  </si>
  <si>
    <t>CONFECÇÕES MARISELSA LDA</t>
  </si>
  <si>
    <t>502155345</t>
  </si>
  <si>
    <t>LiberJeans -A inovar competências...a qualificar o amanha!</t>
  </si>
  <si>
    <t>COMPETE2030-FSE+-00562700</t>
  </si>
  <si>
    <t>JOAQUIM FERREIRA DE MELO &amp; Cª, LDA</t>
  </si>
  <si>
    <t>501826254</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</si>
  <si>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</si>
  <si>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</si>
  <si>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2025-01-09</t>
  </si>
  <si>
    <t>COMPETE2030-FEDER-00546200</t>
  </si>
  <si>
    <t>GPH - LABORATORY SERVICES, LDA</t>
  </si>
  <si>
    <t>510451640</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</si>
  <si>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</si>
  <si>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</si>
  <si>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COMPETE2030-FSE+-00545900</t>
  </si>
  <si>
    <t>TRIMALHAS - KNIT INSPIRATION, S.A.</t>
  </si>
  <si>
    <t>506439240</t>
  </si>
  <si>
    <t xml:space="preserve">TRIMALHAS- Inovar conhecimentos...Inovar processos!
</t>
  </si>
  <si>
    <t>2025-01-10</t>
  </si>
  <si>
    <t>COMPETE2030-FEDER-00545700</t>
  </si>
  <si>
    <t>SOUND PARTICLES, S.A.</t>
  </si>
  <si>
    <t>514179465</t>
  </si>
  <si>
    <t xml:space="preserve">Sintetizador espacial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</si>
  <si>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</si>
  <si>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2023-03-24</t>
  </si>
  <si>
    <t>2025-03-23</t>
  </si>
  <si>
    <t>COMPETE2030-FSE+-00545500</t>
  </si>
  <si>
    <t>HALL &amp; COMPANHIA S.A.</t>
  </si>
  <si>
    <t>501161449</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</si>
  <si>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</si>
  <si>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</si>
  <si>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COMPETE2030-FSE+-00545300</t>
  </si>
  <si>
    <t>RIBEIRO &amp; MATOS - CONFECÇÃO LDA</t>
  </si>
  <si>
    <t>505663678</t>
  </si>
  <si>
    <t xml:space="preserve">R&amp;M - A capacitar equipas para a inovação, internacionalização e modernização! </t>
  </si>
  <si>
    <t>COMPETE2030-FSE+-00544700</t>
  </si>
  <si>
    <t>MARI-SPORT CALÇADO, LDA</t>
  </si>
  <si>
    <t>501996842</t>
  </si>
  <si>
    <t xml:space="preserve">MariSport- A qualificar  o conhecimento do futuro! </t>
  </si>
  <si>
    <t>2025-02-19</t>
  </si>
  <si>
    <t>COMPETE2030-FSE+-00543900</t>
  </si>
  <si>
    <t>ALLCOST - TÊXTEIS PARA HOTELARIA, LDA</t>
  </si>
  <si>
    <t>509767931</t>
  </si>
  <si>
    <t>Allcost- A formar o conhecimento para o Futuro!</t>
  </si>
  <si>
    <t>COMPETE2030-FEDER-00543600</t>
  </si>
  <si>
    <t>PLASTICOS FUTURA LDA</t>
  </si>
  <si>
    <t>500667381</t>
  </si>
  <si>
    <t>SmartTech - Solução Baseada em Sensores para Monitorização Precisa do Volume de Alimentos</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</si>
  <si>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</si>
  <si>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COMPETE2030-FSE+-00543500</t>
  </si>
  <si>
    <t>INOCAMBRA - CONSTRUÇÕES METÁLICAS, S.A.</t>
  </si>
  <si>
    <t>505969653</t>
  </si>
  <si>
    <t>Construções Metálicas – Competitividade e Internacionalização no Cluster Habitat Sustentável</t>
  </si>
  <si>
    <t>2027-01-07</t>
  </si>
  <si>
    <t>COMPETE2030-FEDER-00106700</t>
  </si>
  <si>
    <t>GRANITOS LAMECENSE LDA</t>
  </si>
  <si>
    <t>504329782</t>
  </si>
  <si>
    <t>Criação de fábrica de Produção de Mobiliário de Granito - produtos e processos de maior valor acrescentado</t>
  </si>
  <si>
    <t xml:space="preserve">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 </t>
  </si>
  <si>
    <t>COMPETE2030-FSE+-00543400</t>
  </si>
  <si>
    <t>S. I. C. I. 93 BRAGA - SOCIEDADE DE INVESTIMENTOS COMERCIAIS E INDUSTRIAIS S.A.</t>
  </si>
  <si>
    <t>502988088</t>
  </si>
  <si>
    <t xml:space="preserve">Qualificar, Inovar e Competir ao Serviço da Excelência – Cluster Têxtil
</t>
  </si>
  <si>
    <t>O presente projeto tem como objetivo aumentar as qualificações dos colaboradores da SICI93 em domínios relevantes para a estratégia de inovação, internacionalização, sustentabilidade e transição digital, para a reorganização e melhoria das capacidades de gestão, reforçando a sua produtividade e sua competitividade no mercado global.</t>
  </si>
  <si>
    <t>2025-02-26</t>
  </si>
  <si>
    <t>COMPETE2030-FEDER-00542900</t>
  </si>
  <si>
    <t>KTS - KEY TECHNOLOGIES AND SUPPORT - IMPORTAÇÃO E EXPORTAÇÃO DE COMPONENTES ELECTRÓNICOS LDA</t>
  </si>
  <si>
    <t>504957953</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</si>
  <si>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</si>
  <si>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</si>
  <si>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</si>
  <si>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</si>
  <si>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503401269</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</si>
  <si>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</si>
  <si>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</si>
  <si>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COMPETE2030-FSE+-00542000</t>
  </si>
  <si>
    <t>CACHAPUZ - WEIGHING &amp; LOGISTICS SYSTEMS, LDA</t>
  </si>
  <si>
    <t>500156050</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</si>
  <si>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</si>
  <si>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</si>
  <si>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COMPETE2030-FEDER-00107200</t>
  </si>
  <si>
    <t>SERRALHARIA CUNHA S.A.</t>
  </si>
  <si>
    <t>501947108</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</si>
  <si>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</si>
  <si>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</si>
  <si>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2024-12-08</t>
  </si>
  <si>
    <t>2026-11-29</t>
  </si>
  <si>
    <t>COMPETE2030-FSE+-00541200</t>
  </si>
  <si>
    <t>LONGRATEX-FABRICA DE CONFECÇÕES, LDA</t>
  </si>
  <si>
    <t>501958800</t>
  </si>
  <si>
    <t>Projeto formativo para o biénio 2024-2026 da LONGRATEX - capacitação e qualificação dos RH para suportar estratégias de inovação e novos modelos de negócios da empresa</t>
  </si>
  <si>
    <t>A LONGRATEX pretende dotar os seus colaboradores de competências e conhecimentos capazes de responder às exigências dos clientes atuais e futuros, nacionais e internacionais, traduzindo-se na capacidade de controlo de todas as etapas do processo produtivo, garantindo a qualidade através de métodos de gestão e verificação eficientes, ao mesmo tempo que, contribui para a estratégia de eficiência coletiva do cluster Têxtil, Tecnologia e Moda.</t>
  </si>
  <si>
    <t>2025-02-22</t>
  </si>
  <si>
    <t>COMPETE2030-FSE+-00538200</t>
  </si>
  <si>
    <t>ALELUIA-CERÂMICAS S.A.</t>
  </si>
  <si>
    <t>500721831</t>
  </si>
  <si>
    <t>Capacitação Integrada em Tecnologia, Ambiente e Pessoas</t>
  </si>
  <si>
    <t>O Projeto de Formação "Capacitação Integrada em Tecnologia, Ambiente e Pessoas "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</si>
  <si>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2024-07-22</t>
  </si>
  <si>
    <t>2026-07-13</t>
  </si>
  <si>
    <t>COMPETE2030-FSE+-00537600</t>
  </si>
  <si>
    <t>LATINO CONFECCOES LDA</t>
  </si>
  <si>
    <t>501642277</t>
  </si>
  <si>
    <t>Crescimento Sustentável- Capacitando para o futuro</t>
  </si>
  <si>
    <t>O presente projeto tem como objetivo aumentar as qualificações dos colaboradores da Latino em domínios relevantes para a estratégia de inovação, internacionalização, sustentabilidade e transição digital, para a reorganização e melhoria das capacidades de gestão, reforçando a sua produtividade e sua competitividade no mercado global.</t>
  </si>
  <si>
    <t>2027-03-17</t>
  </si>
  <si>
    <t>COMPETE2030-FEDER-00107600</t>
  </si>
  <si>
    <t>CROSSLT HOUSES LDA</t>
  </si>
  <si>
    <t>517394936</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</si>
  <si>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</si>
  <si>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</si>
  <si>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COMPETE2030-FSE+-00537300</t>
  </si>
  <si>
    <t>BTL-INDUSTRIAS METALURGICAS S.A.</t>
  </si>
  <si>
    <t>500901970</t>
  </si>
  <si>
    <t>BTL - A inovar competências...a capacitar o futuro!</t>
  </si>
  <si>
    <t>COMPETE2030-FEDER-00535200</t>
  </si>
  <si>
    <t>MUVU TECHNOLOGIES, LDA</t>
  </si>
  <si>
    <t>513623868</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</si>
  <si>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</si>
  <si>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</si>
  <si>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2026-06-21</t>
  </si>
  <si>
    <t>COMPETE2030-FSE+-00533800</t>
  </si>
  <si>
    <t>ERT TEXTIL PORTUGAL, S.A.</t>
  </si>
  <si>
    <t>509270573</t>
  </si>
  <si>
    <t xml:space="preserve">Desenvolv(ert) - Desenvolver a ERT									
</t>
  </si>
  <si>
    <t xml:space="preserve">A presente candidatura prende-se com a necessidade da empresa em desenvolver competências nos seus colaboradores, de forma  a melhorar o seu desempenho, aumentar a produtividade e qualidade do trabalho.
Para potenciar o seu crescimento, a ERT foca-se na capacitação da sua equipa ao nível da modernização e inovação.
</t>
  </si>
  <si>
    <t>2024-02-12</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</si>
  <si>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</si>
  <si>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</si>
  <si>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</si>
  <si>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COMPETE2030-FSE+-00533700</t>
  </si>
  <si>
    <t>CÂNDIDO JOSÉ RODRIGUES II RENEWABLES, S.A.</t>
  </si>
  <si>
    <t>508779413</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</si>
  <si>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</si>
  <si>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</si>
  <si>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</si>
  <si>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</si>
  <si>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</si>
  <si>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</si>
  <si>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COMPETE2030-FSE+-00530400</t>
  </si>
  <si>
    <t>BRAS &amp; FILHO LDA</t>
  </si>
  <si>
    <t>500883262</t>
  </si>
  <si>
    <t>Formar e Qualificar na Brás e Filho</t>
  </si>
  <si>
    <t>O projeto aposta na qualificação dos colaboradores nas áreas das competências digitais,  ambiente, segurança e eficiência operacional, abrindo caminhos para a expansão da empresa a nível nacional e internacional.</t>
  </si>
  <si>
    <t>2026-11-25</t>
  </si>
  <si>
    <t>COMPETE2030-FSE+-00529300</t>
  </si>
  <si>
    <t>C B I INDUSTRIA DE VESTUARIO SA</t>
  </si>
  <si>
    <t>503992445</t>
  </si>
  <si>
    <t>CBI 2024 - SIQRH - Formação empresarial individual clusters</t>
  </si>
  <si>
    <t>Implementação de um Plano de Formação na empresa CBI, considerando o diagnóstico de necessidades e os objetivos a alcançar, para a qualificação dos colaboradores em domínios essenciais para a competitividade da empresa. O Plano de Formação proposto engloba 19 cursos que se desdobram em 93 ações de formação, com um volume de formação previsto de 113.471 horas e inclui 234 pessoas de um total de 258 colaboradores, correspondendo a 90,7% do total.</t>
  </si>
  <si>
    <t>COMPETE2030-FSE+-00529200</t>
  </si>
  <si>
    <t>CARDOSO &amp; ARANTES LDA</t>
  </si>
  <si>
    <t>500947821</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</si>
  <si>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</si>
  <si>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</si>
  <si>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</si>
  <si>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</si>
  <si>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</si>
  <si>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</si>
  <si>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502056746</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</si>
  <si>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</si>
  <si>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</si>
  <si>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2024-06-07</t>
  </si>
  <si>
    <t>COMPETE2030-FEDER-00528200</t>
  </si>
  <si>
    <t>STONESHIELD - ENGINEERING, LDA</t>
  </si>
  <si>
    <t>514451645</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</si>
  <si>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</si>
  <si>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</si>
  <si>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2022-09-19</t>
  </si>
  <si>
    <t>COMPETE2030-FSE+-00527100</t>
  </si>
  <si>
    <t>AQUALONGO - INSTALAÇÕES E LIGAÇÕES DE REDES DE ÁGUA LDA</t>
  </si>
  <si>
    <t>506860752</t>
  </si>
  <si>
    <t>Formar e Qualificar na Aqualongo</t>
  </si>
  <si>
    <t>O projeto de formação da Aqualongo vai apostar nas competências digitais, na eficiência operacional, na segurança e sustentabilidade, promovendo a motivação e elevando a qualificação dos colaboradores.</t>
  </si>
  <si>
    <t>COMPETE2030-FSE+-00525800</t>
  </si>
  <si>
    <t>A METALÚRGICA-BAKEWARE PRODUCTION S.A.</t>
  </si>
  <si>
    <t>500083207</t>
  </si>
  <si>
    <t>Formar e Qualificar na AMetalurgica</t>
  </si>
  <si>
    <t>O Projeto de Formação tem como objetivo dar competências e qualificações aos seus colaboradores para uma transição digital e verde, promovendo o desenvolvimento pessoal , a sustentabilidade e a igualdade social.</t>
  </si>
  <si>
    <t>2026-02-01</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</si>
  <si>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</si>
  <si>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</si>
  <si>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</si>
  <si>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COMPETE2030-FEDER-00524400</t>
  </si>
  <si>
    <t>EUROTUX INFORMÁTICA S.A.</t>
  </si>
  <si>
    <t>504827715</t>
  </si>
  <si>
    <t>Solução Inteligente de Comunicação Avançado</t>
  </si>
  <si>
    <t>O SICA pretende ser uma solução modular de integração Cloud-native, baseada em micro-serviços, que permita a interligação dos vários sistemas pré-existentes numa empresa, tenham ou não API, e estejam eles on-premise ou na Cloud. Através da aplicação de algoritmos de IA, Big Data e cibersegurança avançada, o SICA é uma solução disruptiva no setor e uma ferramenta poderosa que permitirá às empresas atingir todo o seu potencial produtivo e inovador.</t>
  </si>
  <si>
    <t>COMPETE2030-FSE+-00523100</t>
  </si>
  <si>
    <t>PAVIESTE - EXECUÇÃO TÉCNICA DE PAVIMENTOS S.A.</t>
  </si>
  <si>
    <t>503910171</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</si>
  <si>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</si>
  <si>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</si>
  <si>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COMPETE2030-FSE+-00522600</t>
  </si>
  <si>
    <t>MOTALOG, S.A.</t>
  </si>
  <si>
    <t>510983065</t>
  </si>
  <si>
    <t>Competências para Soluções Integradas de Transporte e Logística de Recursos Minerais</t>
  </si>
  <si>
    <t>O Projeto prevê a abrangência de todos os trabalhadores, visando contribuir para o aumento da resiliência, reforço do posicionamento da marca MCS, maior eficiência operacional e qualidade no serviço entregue ao cliente. Uma aposta na excelência do serviço e uma maior capacidade de gestão e liderança é também um compromisso assumido pela empresa, na garantia de um transporte de qualidade, mantendo a integridade dos produtos que entrega ao cliente.</t>
  </si>
  <si>
    <t>2026-08-24</t>
  </si>
  <si>
    <t>COMPETE2030-FSE+-00522500</t>
  </si>
  <si>
    <t>MOTAMINERAL, MINERAIS INDUSTRIAIS S.A.</t>
  </si>
  <si>
    <t>500297231</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</si>
  <si>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</si>
  <si>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</si>
  <si>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COMPETE2030-FSE+-00522400</t>
  </si>
  <si>
    <t>MOTA PASTAS CERÂMICAS S.A.</t>
  </si>
  <si>
    <t>501822127</t>
  </si>
  <si>
    <t>COMPETE2030-FEDER-00109600</t>
  </si>
  <si>
    <t>STEELUX - PRODUCTION BRACELET MÉTAL, LDA</t>
  </si>
  <si>
    <t>517276160</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</si>
  <si>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</si>
  <si>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</si>
  <si>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COMPETE2030-FSE+-00522300</t>
  </si>
  <si>
    <t>MOTA II SOLUÇÕES CERÂMICAS, S.A.</t>
  </si>
  <si>
    <t>504213830</t>
  </si>
  <si>
    <t>COMPETE2030-FSE+-00522200</t>
  </si>
  <si>
    <t>ADELINO DUARTE DA MOTA S.A.</t>
  </si>
  <si>
    <t>500306087</t>
  </si>
  <si>
    <t>COMPETE2030-FSE+-00522000</t>
  </si>
  <si>
    <t>MELO SOUSA - SERRALHARIA - SOCIEDADE UNIPESSOAL, LDA</t>
  </si>
  <si>
    <t>505057387</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</si>
  <si>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</si>
  <si>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</si>
  <si>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2026-08-10</t>
  </si>
  <si>
    <t>COMPETE2030-FSE+-00521900</t>
  </si>
  <si>
    <t>CARMAFIL- INDÚSTRIA TÊXTIL &amp; CONFEÇÕES, LDA</t>
  </si>
  <si>
    <t>502871601</t>
  </si>
  <si>
    <t>Sustentabilidade e inovação no Cluster Têxtil</t>
  </si>
  <si>
    <t>O presente projeto tem como objetivo aumentar as qualificações dos colaboradores da CARMAFIL em domínios relevantes para a estratégia de inovação, internacionalização, sustentabilidade e transição digital, para a reorganização e melhoria das capacidades de gestão, reforçando a sua produtividade e sua competitividade no mercado global.</t>
  </si>
  <si>
    <t>COMPETE2030-FSE+-00521700</t>
  </si>
  <si>
    <t>HUBER TRICOT CONFECÇÕES LDA</t>
  </si>
  <si>
    <t>501491716</t>
  </si>
  <si>
    <t>Qualificar para inovar e competir no Cluster Têxtil</t>
  </si>
  <si>
    <t>O presente projeto tem como objetivo aumentar as qualificações dos colaboradores da HUBER TRICOT numa estratégia integrada e de inovação, internacionalização e sustentabilidade, com vista à reorganização e melhoria das capacidades de gestão e de produção para reforço da competitividade da empresa.</t>
  </si>
  <si>
    <t>2025-01-23</t>
  </si>
  <si>
    <t>COMPETE2030-FSE+-00521500</t>
  </si>
  <si>
    <t>FARIA DA COSTA-PEUGAS E CONFECÇÕES LDA</t>
  </si>
  <si>
    <t>501995650</t>
  </si>
  <si>
    <t>Moda e Tecnologia – Desenvolvimento Sustentável e Competitividade no Cluster Têxtil</t>
  </si>
  <si>
    <t>O presente projeto visa contribuir para aumento das capacidades de gestão empresarial e e-skills para suportar estratégias de inovação e novos modelos de negócio, através do aumento das qualificações específicas dos colaboradores em domínios relevantes para expansão, transição digital, produtividade e sustentabilidade em alinhamento com a estratégia de eficiência coletiva e áreas prioritárias do Pacto Setorial do Cluster de Competitividade.</t>
  </si>
  <si>
    <t>COMPETE2030-FEDER-00110300</t>
  </si>
  <si>
    <t>SOCIEDADE INDUSTRIAL DA HERDADE DA MAIA, LDA</t>
  </si>
  <si>
    <t>501841865</t>
  </si>
  <si>
    <t>Aumento da capacidade da linha de queijos fatiados e ralados</t>
  </si>
  <si>
    <t>A SI Herdade da Maia (SIHM) passará por uma expansão estratégica. Os principais objetivos do projeto são o aumento da capacidade produtiva, a implementação de tecnologia avançada, a redução de desperdício, otimização de recursos e a expansão para regiões periféricas como os Açores e o Alto Alentejo. Esses investimentos são parte do compromisso da SIHM, permitindo que se adapte às tendências do mercado e fortaleça sua posição na indústria.</t>
  </si>
  <si>
    <t>2023-12-01</t>
  </si>
  <si>
    <t>2025-11-30</t>
  </si>
  <si>
    <t>COMPETE2030-FEDER-00110400</t>
  </si>
  <si>
    <t>DUNIA COOL TECH, LDA</t>
  </si>
  <si>
    <t>500853940</t>
  </si>
  <si>
    <t>RONAL COOLTECH – Indústria 4.0: Aumento de capacidade e digitalização do chão de fábrica – implementação da automação e da produção em tempo real.</t>
  </si>
  <si>
    <t xml:space="preserve">Projeto de investimento que tem por intuito o aumento da capacidade produtiva da empresa, automatizando o seu parque de máquinas, digitalizando o chão de fábrica, aumentando os turnos de laboração; criando novos postos de trabalho, e permitindo inovações de processo e produtos que lhe permitirão operar numa escala de lógica global e mundial. </t>
  </si>
  <si>
    <t>COMPETE2030-FSE+-00521300</t>
  </si>
  <si>
    <t>CRS - INDÚSTRIA DE VESTUÁRIO, S.A.</t>
  </si>
  <si>
    <t>501842799</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</si>
  <si>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</si>
  <si>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</si>
  <si>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COMPETE2030-FSE+-00521100</t>
  </si>
  <si>
    <t>S. T. P. COMÉRCIO E INDÚSTRIA DE VESTUÁRIO S.A.</t>
  </si>
  <si>
    <t>503544450</t>
  </si>
  <si>
    <t xml:space="preserve">Formação empresarial - Aumento das capacidades ao nível de gestão empresarial e e-skills dos colaboradores da STP
</t>
  </si>
  <si>
    <t xml:space="preserve">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</si>
  <si>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2026-12-19</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</si>
  <si>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</si>
  <si>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</si>
  <si>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</si>
  <si>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2024-06-04</t>
  </si>
  <si>
    <t>COMPETE2030-FEDER-00110800</t>
  </si>
  <si>
    <t>PULSAR DO CANABIS LDA</t>
  </si>
  <si>
    <t>515954802</t>
  </si>
  <si>
    <t>PulCanabis: Unidade de Produção Inovadora de produtos farmacêuticos à Base de Canabis</t>
  </si>
  <si>
    <t xml:space="preserve">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 </t>
  </si>
  <si>
    <t>COMPETE2030-FSE+-00520800</t>
  </si>
  <si>
    <t>SANINDUSA 2 - INDÚSTRIA DE SANITÁRIOS S.A.</t>
  </si>
  <si>
    <t>505021676</t>
  </si>
  <si>
    <t>CARE - DESENVOLVER COMPETÊNCIAS PARA A INOVAÇÃO E SUSTENTABILIDADE</t>
  </si>
  <si>
    <t>O Projeto Formativo que representa um volume de formação de 11.537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</si>
  <si>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COMPETE2030-FSE+-00520700</t>
  </si>
  <si>
    <t>SANINDUSA, INDÚSTRIA DE SANITÁRIOS S.A.</t>
  </si>
  <si>
    <t>502615982</t>
  </si>
  <si>
    <t>O Projeto Formativo que representa um volume de formação de 28.222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</si>
  <si>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COMPETE2030-FSE+-00520600</t>
  </si>
  <si>
    <t>ICC_ A valorização do conhecimento em prol da competitividade</t>
  </si>
  <si>
    <t>A ICC aposta num plano de formação que visa aumentar as qualificações específicas dos seus trabalhadores, perante a sua estratégia de inovação, internacionalização e modernização, aumentar as capacidades da gestão e e-skills para suportar novos modelos de negócio e promover estratégias de upskilling e de reskilling, com vista à adaptação e especialização dos colaboradores e da sua capacidade de retenção de competências e talentos.</t>
  </si>
  <si>
    <t>2027-04-23</t>
  </si>
  <si>
    <t>COMPETE2030-FSE+-00520500</t>
  </si>
  <si>
    <t>S. ROQUE - MÁQUINAS E TECNOLOGIA LASER, S.A.</t>
  </si>
  <si>
    <t>501617450</t>
  </si>
  <si>
    <t xml:space="preserve">ROQ_ O conhecimento como o poder que impulsiona a formação contínua </t>
  </si>
  <si>
    <t>A presente operação contempla um plano de formação que visa atuar sobre a aprendizagem dos colaboradores da ROQ, de forma a capacita-los para a execução plena das respetivas funções, no âmbito de inovações/mudanças constantes, contribuindo assim o crescimento da empresa e para a sua competitividade, envolvendo processos de reorganização e melhoria das capacidades de gestão, reforçando a sua produtividade.</t>
  </si>
  <si>
    <t>COMPETE2030-FSE+-00520400</t>
  </si>
  <si>
    <t>ANTÓNIO SALGADO &amp; CA LDA</t>
  </si>
  <si>
    <t>504130897</t>
  </si>
  <si>
    <t>António Salgado_ a promoção da inovação e competitividade pela via da formação</t>
  </si>
  <si>
    <t>A presente operação incide num plano de formação que visa atuar sobre a aprendizagem dos colaboradores da António Salgado, de forma a capacita-los plenamente para a execução respetivas funções, no âmbito de inovações/mudanças/adaptações constantes, facilitando assim o crescimento da empresa e a sua competitividade, envolvendo processos de reorganização e melhoria das capacidades de gestão, reforçando a sua produtividade.</t>
  </si>
  <si>
    <t>2027-02-05</t>
  </si>
  <si>
    <t>COMPETE2030-FEDER-00111500</t>
  </si>
  <si>
    <t>STEYLER FÁTIMA, ACTIVIDADES HOTELEIRAS, LDA</t>
  </si>
  <si>
    <t>510733964</t>
  </si>
  <si>
    <t>Steyler Fátima Hotel Congress &amp; Spa</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</si>
  <si>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</si>
  <si>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2026-10-30</t>
  </si>
  <si>
    <t>COMPETE2030-FSE+-00520300</t>
  </si>
  <si>
    <t>ALFATUBO EMPRESA PLASTICOS TECNICOS LDA</t>
  </si>
  <si>
    <t>502474513</t>
  </si>
  <si>
    <t xml:space="preserve">Alfatubo _ na rota da inovação e competitividade </t>
  </si>
  <si>
    <t>A presente operação prevê a execução de um plano de formação concebido tendo em conta áreas temáticas críticas para a Alfatubo, de forma a promover com assertividade o matching entre as necessidades das empresas e a qualificações dos seus trabalhadores. Um dos objetivos prende-se com o aumento das qualificações específicas dos trabalhadores em domínios relevantes para a estratégia de inovação, internacionalização e modernização da empresa.</t>
  </si>
  <si>
    <t>2026-06-03</t>
  </si>
  <si>
    <t>COMPETE2030-FSE+-00520200</t>
  </si>
  <si>
    <t>EMPRESA TÊXTIL NORTENHA, S.A.</t>
  </si>
  <si>
    <t>500283630</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</si>
  <si>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</si>
  <si>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</si>
  <si>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2024-12-18</t>
  </si>
  <si>
    <t>2026-11-27</t>
  </si>
  <si>
    <t>COMPETE2030-FSE+-00520000</t>
  </si>
  <si>
    <t>MECWIDE, S.A.</t>
  </si>
  <si>
    <t>508603013</t>
  </si>
  <si>
    <t>Plano Formativo - Aumento das  capacidades ao nível de gestão empresarial e e-skills dos colaboradores da MECWIDE</t>
  </si>
  <si>
    <t xml:space="preserve">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</si>
  <si>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2024-05-22</t>
  </si>
  <si>
    <t>2026-05-07</t>
  </si>
  <si>
    <t>COMPETE2030-FSE+-00518900</t>
  </si>
  <si>
    <t>HUTCHINSON (PORTO) - TUBOS FLEXÍVEIS, SOCIEDADE UNIPESSOAL LDA</t>
  </si>
  <si>
    <t>502299355</t>
  </si>
  <si>
    <t xml:space="preserve">HUTCHINSON-PORTO - Qualificação para a Mudança, a  Inovação e a Transição Digital
</t>
  </si>
  <si>
    <t>Formação em áreas temáticas críticas, promovendo o matching entre as necessidades da HUTCHINSON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</si>
  <si>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COMPETE2030-FSE+-00518500</t>
  </si>
  <si>
    <t>RDC-MANUTENÇÃO DE VIA, LDA</t>
  </si>
  <si>
    <t>504649639</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</si>
  <si>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</si>
  <si>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</si>
  <si>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COMPETE2030-FEDER-00517400</t>
  </si>
  <si>
    <t>ECODEPUR- TECNOLOGIAS DE PROTECÇÃO AMBIENTAL LDA</t>
  </si>
  <si>
    <t>506210596</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</si>
  <si>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</si>
  <si>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</si>
  <si>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2026-01-15</t>
  </si>
  <si>
    <t>COMPETE2030-FSE+-00516800</t>
  </si>
  <si>
    <t>MAXIVIDRO - TRANSFORMADORES E DISTRIBUIDORES DE VIDRO S.A.</t>
  </si>
  <si>
    <t>502077328</t>
  </si>
  <si>
    <t>Maxividro - Pessoas, Eficiência e Sustentabilidade</t>
  </si>
  <si>
    <t>O Projeto de Formação " Maxividro - Pessoas, Eficiência e Sustentabilidade"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</si>
  <si>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2024-02-26</t>
  </si>
  <si>
    <t>2026-02-16</t>
  </si>
  <si>
    <t>COMPETE2030-FSE+-00516400</t>
  </si>
  <si>
    <t>PRETTL ADION PORTUGUESA, LDA.</t>
  </si>
  <si>
    <t>507097750</t>
  </si>
  <si>
    <t xml:space="preserve">PRETTL - Qualificação para a Mudança, a  Inovação e a Transição Digital
</t>
  </si>
  <si>
    <t xml:space="preserve">Formação em áreas temáticas críticas, promovendo o matching entre as necessidades da PRETTL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</si>
  <si>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COMPETE2030-FEDER-00112400</t>
  </si>
  <si>
    <t>DNCL, LDA</t>
  </si>
  <si>
    <t>514975121</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</si>
  <si>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</si>
  <si>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</si>
  <si>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2024-12-16</t>
  </si>
  <si>
    <t>2026-12-05</t>
  </si>
  <si>
    <t>COMPETE2030-FEDER-00112500</t>
  </si>
  <si>
    <t>POSTEREDE-POSTES ELECTRICOS S.A.</t>
  </si>
  <si>
    <t>501490302</t>
  </si>
  <si>
    <t>Novo e avançado processo de fabrico de produtos pré-fabricados, através de uma aposta integrada na sustentabilidade e I4.0</t>
  </si>
  <si>
    <t xml:space="preserve">O projeto visa dotar a POSTEREDE de um novo processo de fabrico de betão mais evoluído e mais sustentável para o fabrico de diferentes produtos pré-fabricados. O projeto será assim um marco relevante para a cadeia produtiva da POSTEREDE com relevantes impactos na sustentabilidade de processos e redução da pegada carbónica. A aposta nas tecnologias de indústria 4.0, será também fundamental para alcançar estes objetivos. </t>
  </si>
  <si>
    <t>2027-01-23</t>
  </si>
  <si>
    <t>COMPETE2030-FSE+-00515800</t>
  </si>
  <si>
    <t>CALVELEX - INDÚSTRIA DE CONFECÇÕES, S.A.</t>
  </si>
  <si>
    <t>501647678</t>
  </si>
  <si>
    <t>Calvelex Formação 2024-2025</t>
  </si>
  <si>
    <t>Implementação de um plano de formação para qualificação dos colaboradores em domínios essenciais para a estratégia da empresa, aumentando as suas capacidades para encetar processos de mudança e inovação, conducentes ao fortalecimento da posição da CALVELEX nas cadeias de valor globais.</t>
  </si>
  <si>
    <t>2027-01-12</t>
  </si>
  <si>
    <t>COMPETE2030-FSE+-00515400</t>
  </si>
  <si>
    <t>RIOPELE - TÊXTEIS, S.A.</t>
  </si>
  <si>
    <t>500108064</t>
  </si>
  <si>
    <t>RIOPELE - Qualificação para a Mudança, a  Inovação e a Transição Digital</t>
  </si>
  <si>
    <t>Formação em áreas temáticas críticas, promovendo o matching entre as necessidades da RIOPELE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</si>
  <si>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COMPETE2030-FSE+-00514800</t>
  </si>
  <si>
    <t>SIKA PORTUGAL - PRODUTOS CONSTRUÇÃO E INDÚSTRIA, S.A.</t>
  </si>
  <si>
    <t>500251479</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</si>
  <si>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</si>
  <si>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</si>
  <si>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COMPETE2030-FSE+-00514200</t>
  </si>
  <si>
    <t>MITJAVILA S.A.</t>
  </si>
  <si>
    <t>502084960</t>
  </si>
  <si>
    <t>Mitjavila Impulse - Capacitando a Inovação</t>
  </si>
  <si>
    <t>Alinhado com a estratégia de eficiência coletiva da Produtech, o Plano Formativo 2024/26 da Mitjavila, S.A. incide nas temáticas: 1. Ambiente de Trabalho eficiente e seguro; 2. Eco-design e engenharia de produto, incluindo ferramentas digitais; 3. Economia digital, Digitalização e i4.0; 4. Ferramentas de Gestão e de melhoria da produtividade; 5. Inovação produtiva, tecnológica e organizacional e 6. Liderança e motivação de equipas de trabalho.</t>
  </si>
  <si>
    <t>2026-06-20</t>
  </si>
  <si>
    <t>COMPETE2030-FSE+-00514100</t>
  </si>
  <si>
    <t>FABRICA DE CALÇADO ANJONEL, LDA</t>
  </si>
  <si>
    <t>501545794</t>
  </si>
  <si>
    <t>Valorização dos recursos humanos e progresso da Anjonel.</t>
  </si>
  <si>
    <t xml:space="preserve">Qualificação dos recursos humanos da ANJONEL, com vista à inovação e competitividade da empresa, com impacto na dinâmica do próprio Cluster do Calçado e Moda.
</t>
  </si>
  <si>
    <t>COMPETE2030-FSE+-00513900</t>
  </si>
  <si>
    <t>LUCEMPLAST, LDA</t>
  </si>
  <si>
    <t>513283552</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</si>
  <si>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</si>
  <si>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</si>
  <si>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2024-11-11</t>
  </si>
  <si>
    <t>COMPETE2030-FEDER-00113200</t>
  </si>
  <si>
    <t>BIO FLOWER LDA</t>
  </si>
  <si>
    <t>516462296</t>
  </si>
  <si>
    <t>Criação de nova unidade produtiva - Inovação de ponta na fabricação de flor de Canábis seca</t>
  </si>
  <si>
    <t>No âmbito deste projeto, a Bio Flower irá criar um novo estabelecimento - unidade de secagem, cura, tratamento e embalamento de flor de Canábis seca (API a granel).
Esta unidade será inovadora em termos de processo e metodologia, permitindo-lhe fabricar os melhores produtos da categoria para a I. Farmacêutica.
Este será o ponto de partida de uma estratégia extremamente ambiciosa, que lhe permitirá dominar todos os elos da cadeia de valor da MC.</t>
  </si>
  <si>
    <t>2027-01-11</t>
  </si>
  <si>
    <t>COMPETE2030-FSE+-00513700</t>
  </si>
  <si>
    <t>CONTINENTAL MABOR - INDÚSTRIA DE PNEUS, S.A.</t>
  </si>
  <si>
    <t>502322004</t>
  </si>
  <si>
    <t>CONTINENTAL - Qualificação para a Mudança, a  Inovação e a Transição Digital</t>
  </si>
  <si>
    <t xml:space="preserve">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</si>
  <si>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2026-01-23</t>
  </si>
  <si>
    <t>COMPETE2030-FSE+-00513600</t>
  </si>
  <si>
    <t>FLOR DA MODA-CONFECÇÕES S.A.</t>
  </si>
  <si>
    <t>501185763</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</si>
  <si>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</si>
  <si>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</si>
  <si>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2027-02-11</t>
  </si>
  <si>
    <t>COMPETE2030-FSE+-00513300</t>
  </si>
  <si>
    <t>AL-TEI-FABRICA DE CALÇADO LDA</t>
  </si>
  <si>
    <t>501296948</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</si>
  <si>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</si>
  <si>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</si>
  <si>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</si>
  <si>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</si>
  <si>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500057095</t>
  </si>
  <si>
    <t>Formar e Qualificar na Carvema</t>
  </si>
  <si>
    <t xml:space="preserve">O Projeto de formação da Carvema Textil Lda. Pretende melhorar as competências digitais, eficiência operacional, liderança, segurança, sustentabilidade, e preparação para exportação, promovendo a motivação e elevando a qualificação dos colaboradores.
</t>
  </si>
  <si>
    <t>2026-12-04</t>
  </si>
  <si>
    <t>COMPETE2030-FEDER-00113700</t>
  </si>
  <si>
    <t>FENABEL, S.A.</t>
  </si>
  <si>
    <t>502815795</t>
  </si>
  <si>
    <t xml:space="preserve">Aumento da Competitividade Externa da Empresa, através de investimentos em Inovação do seu Processo Produtivo e Inovação ao nível do Marketing, investimentos em Eficiência Energética e na Qualidade do produto final.  </t>
  </si>
  <si>
    <t xml:space="preserve">A Fenabel vai aumentar a sua competitividade externa, inovando ao nível da sua produção, do acabamento dos seus produtos, da eficiência energética e do Marketing internacional. </t>
  </si>
  <si>
    <t>2026-08-14</t>
  </si>
  <si>
    <t>COMPETE2030-FSE+-00492700</t>
  </si>
  <si>
    <t>REVIGRES-INDUSTRIA DE REVESTIMENTOS DE GRES LDA</t>
  </si>
  <si>
    <t>500674035</t>
  </si>
  <si>
    <t>Revigrés Capacita: Inovação e Transição Digital para a Sustentabilidade</t>
  </si>
  <si>
    <t>O Projeto de Formação " Revigrés Capacita - Inovação e Transição Digital para a Sustentabilidade" é uma intervenção alinhada com a Estratégia da empresa definida 2023-2025 e com o Pacto Setorial do Cluster Habitat, visando a capacitação das pessoas, promovendo uma cultura de inovação tecnológica, modernização, crescimento e eficiência operacional e sustentabilidade e responsabilidade social da empresa.</t>
  </si>
  <si>
    <t>2024-02-20</t>
  </si>
  <si>
    <t>2026-02-10</t>
  </si>
  <si>
    <t>COMPETE2030-FSE+-00489200</t>
  </si>
  <si>
    <t>TÊXTEIS D.A. - DOMINGOS ALMEIDA S.A.</t>
  </si>
  <si>
    <t>502190990</t>
  </si>
  <si>
    <t>SIQRH - DA</t>
  </si>
  <si>
    <t>Com o presente projeto de formação, a Têxteis D.A a empresa procura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 Promover a modernização e a competitividade da empresa é o resultado que se pretende alcançar com o plano de formação apresentado.</t>
  </si>
  <si>
    <t>COMPETE2030-FSE+-00487600</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</si>
  <si>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</si>
  <si>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</si>
  <si>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COMPETE2030-FSE+-00486800</t>
  </si>
  <si>
    <t>MORGADO &amp; COMPANHIA, S.A.</t>
  </si>
  <si>
    <t>500682461</t>
  </si>
  <si>
    <t>QUALIFICAR OS RH DA MORGADO &amp; C.</t>
  </si>
  <si>
    <t>Aumentar as qualificações dos gestores e trabalhadores em domínios relevantes para a estratégia de inovação e modernização da empresa, de modo a reforçar as competências e a competitividade global da MORGADO &amp; CA.</t>
  </si>
  <si>
    <t>2025-02-06</t>
  </si>
  <si>
    <t>2027-01-28</t>
  </si>
  <si>
    <t>COMPETE2030-FSE+-00486500</t>
  </si>
  <si>
    <t>CURTUMES BOAVENTURA LDA</t>
  </si>
  <si>
    <t>501122850</t>
  </si>
  <si>
    <t>Desenvolvimento de Competências CBV</t>
  </si>
  <si>
    <t>Esta operação tem como objetivo o desenvolvimento de competências dos ativos dos Curtumes Boaventura na sua função atual e também capacita los de novas competências, preparando-os para novos desafios e mudanças em sua rotina de trabalho.</t>
  </si>
  <si>
    <t>2025-01-21</t>
  </si>
  <si>
    <t>COMPETE2030-FSE+-00485700</t>
  </si>
  <si>
    <t>CÂNDIDO JOSÉ RODRIGUES S.A.</t>
  </si>
  <si>
    <t>500326517</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</si>
  <si>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</si>
  <si>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</si>
  <si>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</si>
  <si>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</si>
  <si>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COMPETE2030-FEDER-00476000</t>
  </si>
  <si>
    <t>FARIA &amp; MOROUÇO S.A.</t>
  </si>
  <si>
    <t>500784540</t>
  </si>
  <si>
    <t>LightCellFrame – Perfis de estrutura expandida, leve e sustentável</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</si>
  <si>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</si>
  <si>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2024-12-30</t>
  </si>
  <si>
    <t>COMPETE2030-FSE+-00475000</t>
  </si>
  <si>
    <t>FLEXICEL PORTUGAL, UNIPESSOAL LDA</t>
  </si>
  <si>
    <t>506318672</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</si>
  <si>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</si>
  <si>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</si>
  <si>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</si>
  <si>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</si>
  <si>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503708577</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</si>
  <si>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</si>
  <si>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</si>
  <si>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2026-09-24</t>
  </si>
  <si>
    <t>COMPETE2030-FSE+-00474700</t>
  </si>
  <si>
    <t>JORGE PIRES-INDUSTRIA DE CARROÇARIAS LDA</t>
  </si>
  <si>
    <t>500881529</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</si>
  <si>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</si>
  <si>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</si>
  <si>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2027-01-27</t>
  </si>
  <si>
    <t>COMPETE2030-FSE+-00468700</t>
  </si>
  <si>
    <t>PORTOCARGO - TRANSITÁRIOS S.A.</t>
  </si>
  <si>
    <t>502327545</t>
  </si>
  <si>
    <t>PORTOCARGO QUALIFICA</t>
  </si>
  <si>
    <t>O projeto pretende promover o desenvolvimento de competências de gestão relacional, de competências críticas para o negócio e ferramentas de gestão e produtividade dos colaboradores da PORTOCARGO, que por sua vez incrementarão a competitividade da empresa e, consequente, a diferenciarão no mercado.</t>
  </si>
  <si>
    <t>2024-10-30</t>
  </si>
  <si>
    <t>COMPETE2030-FSE+-00468100</t>
  </si>
  <si>
    <t>A CIMENTEIRA DO LOURO, S.A.</t>
  </si>
  <si>
    <t>500302987</t>
  </si>
  <si>
    <t>Cimentar as competências dos RH</t>
  </si>
  <si>
    <t xml:space="preserve">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 </t>
  </si>
  <si>
    <t>2024-12-03</t>
  </si>
  <si>
    <t>2026-11-24</t>
  </si>
  <si>
    <t>COMPETE2030-FSE+-00467800</t>
  </si>
  <si>
    <t>DRT - MOLDES E PLÁSTICOS LDA</t>
  </si>
  <si>
    <t>503212750</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</si>
  <si>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</si>
  <si>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</si>
  <si>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COMPETE2030-FEDER-00115100</t>
  </si>
  <si>
    <t>PLANTA LIVRE - PRODUÇÃO E COMÉRCIO DE PLANTAS ORNAMENTAIS, LDA</t>
  </si>
  <si>
    <t>507618173</t>
  </si>
  <si>
    <t>Planta Livre: Produção de Substrato e Fertilizantes com I.4.0.</t>
  </si>
  <si>
    <t>O presente projeto tem como objetivo criar uma nova Unidade Produtiva e adquirir os equipamentos e meios necessários para que a Planta Livre inicie o fabrico e comercialização de novos produtos - substratos e fertilizantes orgânicos e biológicos – de modo expandir o seu VN, introduzir processos inovadores, diversificar a oferta, exponenciar carteira de clientes e criar 15 postos de trabalho.</t>
  </si>
  <si>
    <t>2027-04-14</t>
  </si>
  <si>
    <t>COMPETE2030-FSE+-00466400</t>
  </si>
  <si>
    <t>SILSA - CONFECÇÕES S.A.</t>
  </si>
  <si>
    <t>500247935</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</si>
  <si>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</si>
  <si>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</si>
  <si>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2026-09-21</t>
  </si>
  <si>
    <t>COMPETE2030-FSE+-00466300</t>
  </si>
  <si>
    <t>OLIVEIRA &amp; MORAIS LDA</t>
  </si>
  <si>
    <t>502578939</t>
  </si>
  <si>
    <t>CRN Jeans | Capacitar para uma Indústria mais competitiva</t>
  </si>
  <si>
    <t>COMPETE2030-FSE+-00465200</t>
  </si>
  <si>
    <t>OTIIMA INDUSTRIES, S.A.</t>
  </si>
  <si>
    <t>510510906</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</si>
  <si>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</si>
  <si>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</si>
  <si>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</si>
  <si>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</si>
  <si>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516231863</t>
  </si>
  <si>
    <t>SIQRH - Lingote Sistemas</t>
  </si>
  <si>
    <t xml:space="preserve">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
</t>
  </si>
  <si>
    <t>COMPETE2030-FEDER-00464500</t>
  </si>
  <si>
    <t>INDISOL, S.A.</t>
  </si>
  <si>
    <t>509093850</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</si>
  <si>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</si>
  <si>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</si>
  <si>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2025-09-19</t>
  </si>
  <si>
    <t>COMPETE2030-FSE+-00464000</t>
  </si>
  <si>
    <t>TÊXTEIS J. F. ALMEIDA S.A.</t>
  </si>
  <si>
    <t>501564683</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</si>
  <si>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</si>
  <si>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</si>
  <si>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2024-03-28</t>
  </si>
  <si>
    <t>2026-03-16</t>
  </si>
  <si>
    <t>COMPETE2030-FSE+-00462300</t>
  </si>
  <si>
    <t>RIBEIRO &amp; CAMPOS LDA</t>
  </si>
  <si>
    <t>500894876</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</si>
  <si>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</si>
  <si>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</si>
  <si>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</si>
  <si>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</si>
  <si>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</si>
  <si>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2024-09-04</t>
  </si>
  <si>
    <t>2026-08-26</t>
  </si>
  <si>
    <t>COMPETE2030-FSE+-00462100</t>
  </si>
  <si>
    <t>VIPALTEX-MALHAS E CONFECÇÕES LDA</t>
  </si>
  <si>
    <t>501701605</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</si>
  <si>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</si>
  <si>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</si>
  <si>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</si>
  <si>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</si>
  <si>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</si>
  <si>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</si>
  <si>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</si>
  <si>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COMPETE2030-FSE+-00461000</t>
  </si>
  <si>
    <t>LANKHORST EURONETE PORTUGAL, S.A.</t>
  </si>
  <si>
    <t>500347670</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</si>
  <si>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</si>
  <si>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</si>
  <si>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2024-11-22</t>
  </si>
  <si>
    <t>2026-11-13</t>
  </si>
  <si>
    <t>COMPETE2030-FSE+-00460300</t>
  </si>
  <si>
    <t>BLUEROPHILL</t>
  </si>
  <si>
    <t>513866752</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</si>
  <si>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</si>
  <si>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</si>
  <si>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COMPETE2030-FEDER-00572200</t>
  </si>
  <si>
    <t>AEBRAGA - ASSOCIAÇÃO EMPRESARIAL DE BRAGA</t>
  </si>
  <si>
    <t>500971285</t>
  </si>
  <si>
    <t>BragaExport</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</si>
  <si>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</si>
  <si>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MPr-2023-5</t>
  </si>
  <si>
    <t>COMPETE2030-FEDER-01164100</t>
  </si>
  <si>
    <t>TURISMO DE PORTUGAL I.P.</t>
  </si>
  <si>
    <t>508666236</t>
  </si>
  <si>
    <t>Projetar o Destino Portugal no Digital: Impulsionar a Economia do País</t>
  </si>
  <si>
    <t xml:space="preserve">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 </t>
  </si>
  <si>
    <t>COMPETE2030-2023-7</t>
  </si>
  <si>
    <t>COMPETE2030-FEDER-00572000</t>
  </si>
  <si>
    <t>INTER WOOD&amp;FURNITURE 2024/2025 - INTERNACIONALIZAÇÃO SUSTENTADA DAS EMPRESAS DA FILEIRA DA MADEIRA E MOBILIÁRIO</t>
  </si>
  <si>
    <t xml:space="preserve">O projeto INTER WOOD&amp;FURNITURE 2024-2025 consiste num Plano Estratégico de Internacionalização para PMEs da fileira de madeira e mobiliário e visa o desenvolvimento e reforço das suas capacidades exportadoras, conduzindo a um maior número de empresas exportadoras e à diversificação de mercados. Visa ainda promover a visibilidade internacional das empresas e do setor.
Aposta na organização de mostras de produtos para exploração de novos mercados e na presença em feiras internacionais como forma de conquistar e fidelizar públicos, introduz novas formas de promoção, dando resposta às necessidades de desenvolvimento e reforço da qualificação das PME da fileira de madeira e mobiliário, através da utilização das ferramentas de marketing digital para a inovação e da inclusão das empresas em marketplaces, permitindo um aumento exponencial da sua visibilidade.
Aposta sobretudo nos mercados da América do Norte e Médio Oriente, sem esquecer ações de relevo na Europa: Reino Unido, Espanha. </t>
  </si>
  <si>
    <t>COMPETE2030-FEDER-00571300</t>
  </si>
  <si>
    <t>SPort2W</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</si>
  <si>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</si>
  <si>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COMPETE2030-FEDER-00571000</t>
  </si>
  <si>
    <t>CAMARA DE COMERCIO E INDUSTRIA LUSO-JAPONESA</t>
  </si>
  <si>
    <t>500939810</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</si>
  <si>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</si>
  <si>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</si>
  <si>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</si>
  <si>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</si>
  <si>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COMPETE2030-FSE+-00460000</t>
  </si>
  <si>
    <t>AMTROL - ALFA, METALOMECÂNICA S.A.</t>
  </si>
  <si>
    <t>500216738</t>
  </si>
  <si>
    <t>QUALIFICAR RH</t>
  </si>
  <si>
    <t xml:space="preserve">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 </t>
  </si>
  <si>
    <t>2024-02-27</t>
  </si>
  <si>
    <t>2026-02-17</t>
  </si>
  <si>
    <t>COMPETE2030-FSE+-00459700</t>
  </si>
  <si>
    <t>REDEGÁS-PROJECTO E INSTALAÇÕES DE GÁS, S.A.</t>
  </si>
  <si>
    <t>502444592</t>
  </si>
  <si>
    <t>PLANO DE FORMAÇÃO REDEGA</t>
  </si>
  <si>
    <t>COMPETE2030-FSE+-00458600</t>
  </si>
  <si>
    <t>M.N.RAMOS FERREIRA, ENGENHARIA, S.A.</t>
  </si>
  <si>
    <t>501421491</t>
  </si>
  <si>
    <t>PLANO DE FORMAÇÃO MN RAMOS FERREIRA</t>
  </si>
  <si>
    <t xml:space="preserve">Reforço das competências dos RH nas áreas das línguas estrangeiras, informática na ótica do utilizador, comportamental/Liderança, negociação e da gestão, por forma a tornar a empresa mais competitiva no mercado global em que atua. </t>
  </si>
  <si>
    <t>COMPETE2030-FEDER-00117300</t>
  </si>
  <si>
    <t>GRENTS, LDA</t>
  </si>
  <si>
    <t>516281895</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</si>
  <si>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</si>
  <si>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</si>
  <si>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2024-05-31</t>
  </si>
  <si>
    <t>2026-05-22</t>
  </si>
  <si>
    <t>COMPETE2030-FSE+-00458400</t>
  </si>
  <si>
    <t>FORTEAMS LAB, S.A.</t>
  </si>
  <si>
    <t>507682300</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</si>
  <si>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</si>
  <si>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</si>
  <si>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COMPETE2030-FEDER-00117500</t>
  </si>
  <si>
    <t>TERRALOOP, LDA.</t>
  </si>
  <si>
    <t>517673509</t>
  </si>
  <si>
    <t>Fábrica de Produção de rPET Pellets Inovadores</t>
  </si>
  <si>
    <t xml:space="preserve">A presente operação tem como objetivo a criação de uma unidade fabril, alinhada com os princípios da I4.0, bem como dotá-la dos equipamentos necessários para a produção de pellets rPET, direcionados ao setor alimentar. Tratar-se-á de uma unidade produtiva inovadora no mercado nacional, com um sistema de reciclagem tecnologicamente avançado, que irá garantir menores consumos de energia e um superior grau de pureza do material reciclado. </t>
  </si>
  <si>
    <t>2024-05-23</t>
  </si>
  <si>
    <t>2026-05-11</t>
  </si>
  <si>
    <t>COMPETE2030-FSE+-00457500</t>
  </si>
  <si>
    <t>TÊXTIL ANTÓNIO FALCÃO, S.A.</t>
  </si>
  <si>
    <t>500283362</t>
  </si>
  <si>
    <t>TAF - Formação empresarial em áreas-chave</t>
  </si>
  <si>
    <t>Qualificação específica dos RH da TAF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</si>
  <si>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2024-02-05</t>
  </si>
  <si>
    <t>2026-01-25</t>
  </si>
  <si>
    <t>COMPETE2030-FSE+-00456900</t>
  </si>
  <si>
    <t>N. V. E. - ENGENHARIAS, S.A.</t>
  </si>
  <si>
    <t>502701110</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</si>
  <si>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</si>
  <si>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</si>
  <si>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</si>
  <si>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</si>
  <si>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</si>
  <si>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502208546</t>
  </si>
  <si>
    <t>Saint-Gobain Projecto de Formação - 2024-2026</t>
  </si>
  <si>
    <t xml:space="preserve">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 </t>
  </si>
  <si>
    <t>COMPETE2030-FSE+-00454600</t>
  </si>
  <si>
    <t>LINGOTE ALUMÍNIOS, S.A.</t>
  </si>
  <si>
    <t>503257737</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</si>
  <si>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</si>
  <si>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</si>
  <si>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</si>
  <si>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</si>
  <si>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501544577</t>
  </si>
  <si>
    <t>CORTEXTIL 2030</t>
  </si>
  <si>
    <t>Pretende-se implementar um plano de formação que permita a melhoria das competências para o exercício da atividade profissional dos colaboradores de uma média empresa do setor têxtil.</t>
  </si>
  <si>
    <t>2024-10-07</t>
  </si>
  <si>
    <t>2026-09-27</t>
  </si>
  <si>
    <t>COMPETE2030-FSE+-00453600</t>
  </si>
  <si>
    <t>OVARMAT - COMÉRCIO DE MATERIAIS DE CONSTRUÇÃO, S.A.</t>
  </si>
  <si>
    <t>502891050</t>
  </si>
  <si>
    <t>FORMAÇÃO OVARMAT 2024-2026</t>
  </si>
  <si>
    <t>Aumentar as qualificações dos gestores e trabalhadores em domínios relevantes para a estratégia de inovação, internacionalização e modernização da empresa, de modo a reforçar as competências e a competitividade global da OVARMAT.</t>
  </si>
  <si>
    <t>COMPETE2030-FSE+-00453200</t>
  </si>
  <si>
    <t>ACWIN, S.A.</t>
  </si>
  <si>
    <t>515782173</t>
  </si>
  <si>
    <t>ACWIN QUALIFICA</t>
  </si>
  <si>
    <t>Aumentar as qualificações dos trabalhadores em domínios relevantes para a estratégia de inovação, internacionalização e modernização da empresa, de modo a reforçar as competências e a competitividade global da ACWIN.</t>
  </si>
  <si>
    <t>COMPETE2030-FSE+-00449600</t>
  </si>
  <si>
    <t>COMBITUR - CONSTRUÇÕES, S.A.</t>
  </si>
  <si>
    <t>500067120</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</si>
  <si>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</si>
  <si>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</si>
  <si>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2027-01-03</t>
  </si>
  <si>
    <t>COMPETE2030-FSE+-00446400</t>
  </si>
  <si>
    <t>PORCEL - INDUSTRIA PORTUGUESA DE PORCELANAS S.A.</t>
  </si>
  <si>
    <t>501918850</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</si>
  <si>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</si>
  <si>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</si>
  <si>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COMPETE2030-FEDER-00446100</t>
  </si>
  <si>
    <t>TIMWE LAB, LDA</t>
  </si>
  <si>
    <t>509185517</t>
  </si>
  <si>
    <t>OmniContent - Omnichannel Content Management Ecosystem</t>
  </si>
  <si>
    <t xml:space="preserve">O OmniContent propõe a I&amp;D de uma nova plataforma de criação de conteúdos personalizados a disponibilizar através de uma estratégia omnichannel, usando o RCS como canal de comunicação primário. Assim, pretendem-se mitigar desafios que levam a um fraco engagement dos clientes com as marcas, como a falta de estratégias omnichannel, o desconhecimento das preferências dos clientes, e a inexistência de uma base de dados de negócio única entre canais. </t>
  </si>
  <si>
    <t>COMPETE2030-FSE+-00446000</t>
  </si>
  <si>
    <t>GRESART - CERÂMICA INDUSTRIAL S.A.</t>
  </si>
  <si>
    <t>501197630</t>
  </si>
  <si>
    <t>Gresart Projecto Formação - 2024-2026</t>
  </si>
  <si>
    <t xml:space="preserve">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 </t>
  </si>
  <si>
    <t>COMPETE2030-FSE+-00445400</t>
  </si>
  <si>
    <t>SIROLIS-PREFABRICADOS DE BETÃO S.A.</t>
  </si>
  <si>
    <t>502136090</t>
  </si>
  <si>
    <t>Sirolis Projecto Formação - 2024-2026</t>
  </si>
  <si>
    <t xml:space="preserve">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 </t>
  </si>
  <si>
    <t>COMPETE2030-FSE+-00441300</t>
  </si>
  <si>
    <t>HENRI E FILHOS SA</t>
  </si>
  <si>
    <t>501303669</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</si>
  <si>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</si>
  <si>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</si>
  <si>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2026-03-19</t>
  </si>
  <si>
    <t>COMPETE2030-FSE+-00438400</t>
  </si>
  <si>
    <t>PEDRO PORTUGUESA-FABRICA DE CALÇAS LDA</t>
  </si>
  <si>
    <t>500222274</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</si>
  <si>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</si>
  <si>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</si>
  <si>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COMPETE2030-FSE+-00436900</t>
  </si>
  <si>
    <t>COMBITUR - METALOMECÂNICA, SOCIEDADE UNIPESSOAL LDA</t>
  </si>
  <si>
    <t>510483852</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</si>
  <si>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</si>
  <si>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</si>
  <si>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</si>
  <si>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</si>
  <si>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500853177</t>
  </si>
  <si>
    <t>Qualificar os RH do O FELIZ</t>
  </si>
  <si>
    <t xml:space="preserve">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 </t>
  </si>
  <si>
    <t>COMPETE2030-FSE+-00435100</t>
  </si>
  <si>
    <t>WS - WOOD AND STEEL , LDA</t>
  </si>
  <si>
    <t>513365850</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</si>
  <si>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</si>
  <si>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</si>
  <si>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2027-01-29</t>
  </si>
  <si>
    <t>COMPETE2030-FSE+-00434600</t>
  </si>
  <si>
    <t>GRES PANARIA PORTUGAL, S.A.</t>
  </si>
  <si>
    <t>504073788</t>
  </si>
  <si>
    <t xml:space="preserve">GPP Projeto de Formação - 2024-2026 </t>
  </si>
  <si>
    <t xml:space="preserve">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      </t>
  </si>
  <si>
    <t>2024-04-06</t>
  </si>
  <si>
    <t>2026-03-28</t>
  </si>
  <si>
    <t>COMPETE2030-FSE+-00433900</t>
  </si>
  <si>
    <t>STORIA DI MODA K - DESIGN E PRODUÇÃO TÊXTIL, LDA</t>
  </si>
  <si>
    <t>509279597</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</si>
  <si>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</si>
  <si>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</si>
  <si>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COMPETE2030-FEDER-00119500</t>
  </si>
  <si>
    <t>STAYNOVATION - ATIVIDADES TURÍSTICAS, LDA</t>
  </si>
  <si>
    <t>517300737</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</si>
  <si>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</si>
  <si>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</si>
  <si>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2024-09-15</t>
  </si>
  <si>
    <t>2026-08-15</t>
  </si>
  <si>
    <t>COMPETE2030-FSE+-00433500</t>
  </si>
  <si>
    <t>CONFECÇÕES FERNANDES &amp; MIRANDA LDA</t>
  </si>
  <si>
    <t>502627573</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</si>
  <si>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</si>
  <si>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</si>
  <si>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COMPETE2030-FSE+-00431000</t>
  </si>
  <si>
    <t>SIDÓNIOS SEAMLESS TECH, S.A.</t>
  </si>
  <si>
    <t>505333830</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</si>
  <si>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</si>
  <si>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</si>
  <si>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2026-09-28</t>
  </si>
  <si>
    <t>COMPETE2030-FSE+-00429400</t>
  </si>
  <si>
    <t>MAXIMO INTERNACIONAL IMPORTACAO E EXPORTACAO SA</t>
  </si>
  <si>
    <t>501975128</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</si>
  <si>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</si>
  <si>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</si>
  <si>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</si>
  <si>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</si>
  <si>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502046376</t>
  </si>
  <si>
    <t>Qualificar a JMF!</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</si>
  <si>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</si>
  <si>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2026-10-06</t>
  </si>
  <si>
    <t>COMPETE2030-FSE+-00427700</t>
  </si>
  <si>
    <t>IRIVOTEXTIL-TINTURARIA E ACABAMENTOS DE TEXTEIS LDA</t>
  </si>
  <si>
    <t>502213604</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</si>
  <si>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</si>
  <si>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</si>
  <si>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2026-12-14</t>
  </si>
  <si>
    <t>COMPETE2030-FSE+-00426300</t>
  </si>
  <si>
    <t>GOFER SOCKS , S.A.</t>
  </si>
  <si>
    <t>502552794</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</si>
  <si>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</si>
  <si>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</si>
  <si>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2026-10-26</t>
  </si>
  <si>
    <t>COMPETE2030-FSE+-00426200</t>
  </si>
  <si>
    <t>GRANTEX-FABRICA DE CONFECÇÕES DE VESTUARIO LDA</t>
  </si>
  <si>
    <t>501798900</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</si>
  <si>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</si>
  <si>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</si>
  <si>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2024-10-28</t>
  </si>
  <si>
    <t>2026-10-19</t>
  </si>
  <si>
    <t>COMPETE2030-FSE+-00425900</t>
  </si>
  <si>
    <t>NASTROTEX - INDÚSTRIA DE PASSAMANARIAS LDA</t>
  </si>
  <si>
    <t>505034948</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</si>
  <si>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</si>
  <si>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</si>
  <si>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2026-10-13</t>
  </si>
  <si>
    <t>COMPETE2030-FSE+-00425700</t>
  </si>
  <si>
    <t>LUÍS RODRIGUES &amp; TEIXEIRA, S.A.</t>
  </si>
  <si>
    <t>501702105</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</si>
  <si>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</si>
  <si>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</si>
  <si>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2024-01-22</t>
  </si>
  <si>
    <t>2026-01-11</t>
  </si>
  <si>
    <t>COMPETE2030-FSE+-00425600</t>
  </si>
  <si>
    <t>COSTEIRA-ENGENHARIA E CONSTRUÇÃO, S.A.</t>
  </si>
  <si>
    <t>500505292</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</si>
  <si>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</si>
  <si>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</si>
  <si>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2026-10-14</t>
  </si>
  <si>
    <t>COMPETE2030-FSE+-00424500</t>
  </si>
  <si>
    <t>LUIS NUNES DA SILVA LDA</t>
  </si>
  <si>
    <t>502303883</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</si>
  <si>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</si>
  <si>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</si>
  <si>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2024-11-13</t>
  </si>
  <si>
    <t>2026-11-04</t>
  </si>
  <si>
    <t>COMPETE2030-FSE+-00424400</t>
  </si>
  <si>
    <t>CLARIAUSE - TINTURARIA E ACABAMENTOS DE FIOS S.A.</t>
  </si>
  <si>
    <t>507535863</t>
  </si>
  <si>
    <t>CLARIAUSE - Formação empresarial em áreas-chave</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</si>
  <si>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</si>
  <si>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2024-10-29</t>
  </si>
  <si>
    <t>2026-10-20</t>
  </si>
  <si>
    <t>COMPETE2030-FSE+-00423600</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</si>
  <si>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</si>
  <si>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</si>
  <si>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2024-12-04</t>
  </si>
  <si>
    <t>COMPETE2030-FEDER-00120900</t>
  </si>
  <si>
    <t>CALHEIROS EMBALAGENS S.A.</t>
  </si>
  <si>
    <t>500207976</t>
  </si>
  <si>
    <t>Embalagens ecológicas - Soluções de embalagens ecológicas</t>
  </si>
  <si>
    <t>O Projeto visa a concretização de investimentos para aumento da capacidade produtiva da Calheiros ao nível da impressão de embalagens, assente em tecnologias de impressão inovadoras - flexográfica e offset -, capacitando a Empresa de novos processos e, bem assim, de novos produtos ambientalmente mais sustentáveis, e possibilitando a penetração em novos segmentos de mercado nacionais e internacionais.</t>
  </si>
  <si>
    <t>2023-03-08</t>
  </si>
  <si>
    <t>COMPETE2030-FSE+-00422700</t>
  </si>
  <si>
    <t>ANITA, PORTUGAL, CONFECÇÕES, LIMITADA</t>
  </si>
  <si>
    <t>502146958</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</si>
  <si>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</si>
  <si>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</si>
  <si>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2026-10-27</t>
  </si>
  <si>
    <t>COMPETE2030-FSE+-00422000</t>
  </si>
  <si>
    <t>FAVIMA - SOCIEDADE TÊXTIL LDA</t>
  </si>
  <si>
    <t>502134330</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</si>
  <si>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</si>
  <si>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</si>
  <si>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</si>
  <si>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FIBRAS TEXTEIS ARTIFICIAIS S.A.</t>
  </si>
  <si>
    <t>500116890</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</si>
  <si>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</si>
  <si>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</si>
  <si>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2026-05-27</t>
  </si>
  <si>
    <t>COMPETE2030-FEDER-00121300</t>
  </si>
  <si>
    <t>MONSURGEL LDA</t>
  </si>
  <si>
    <t>510526527</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</si>
  <si>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</si>
  <si>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</si>
  <si>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COMPETE2030-FSE+-00418600</t>
  </si>
  <si>
    <t>MIGUEL SOUSA CONFECÇÕES - UNIPESSOAL LDA</t>
  </si>
  <si>
    <t>507464354</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</si>
  <si>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</si>
  <si>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</si>
  <si>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</si>
  <si>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</si>
  <si>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500322791</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</si>
  <si>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</si>
  <si>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</si>
  <si>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COMPETE2030-FSE+-00418000</t>
  </si>
  <si>
    <t>MATIAS &amp; ARAÚJO S.A.</t>
  </si>
  <si>
    <t>503938238</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</si>
  <si>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</si>
  <si>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</si>
  <si>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COMPETE2030-FSE+-00416200</t>
  </si>
  <si>
    <t>ETFOR - EMPRESA TÊXTIL S.A.</t>
  </si>
  <si>
    <t>502081554</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</si>
  <si>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</si>
  <si>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</si>
  <si>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2026-10-25</t>
  </si>
  <si>
    <t>COMPETE2030-FSE+-00415800</t>
  </si>
  <si>
    <t>J.M.J. BORDADOS LDA</t>
  </si>
  <si>
    <t>505152258</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</si>
  <si>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</si>
  <si>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</si>
  <si>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COMPETE2030-FSE+-00411400</t>
  </si>
  <si>
    <t>JORGES CONFECÇÕES, S.A.</t>
  </si>
  <si>
    <t>502338407</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</si>
  <si>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</si>
  <si>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</si>
  <si>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</si>
  <si>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</si>
  <si>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504266098</t>
  </si>
  <si>
    <t>O presente projeto visa incrementar a qualificação dos trabalhadores e a competitividade da empresa, de modo a potenciar o desenvolvimento de soluções suportadas em conhecimento e com forte incorporação de valor acrescentado nacional.</t>
  </si>
  <si>
    <t>2023-12-27</t>
  </si>
  <si>
    <t>2025-12-17</t>
  </si>
  <si>
    <t>COMPETE2030-FSE+-00393700</t>
  </si>
  <si>
    <t>SECRETARIA GERAL DO MINISTERIO DOS NEGOCIOS ESTRANGEIROS</t>
  </si>
  <si>
    <t>600014576</t>
  </si>
  <si>
    <t>Programa de Estágios Profissionais na Administração Central do Estado específico para os serviços periféricos externos do Ministério dos Negócios Estrangeiros.</t>
  </si>
  <si>
    <t>Os estágios profissionais PEPAC-MNE são remunerados, têm a duração de 12 meses contínuos, e constituem uma oportunidade para a jovens licenciados experienciarem o trabalho da Administração Pública, na área da diplomacia portuguesa.</t>
  </si>
  <si>
    <t>4020 - Estágios desenvolvidos em missões diplomáticas portuguesas</t>
  </si>
  <si>
    <t>COMPETE2030-2023-3</t>
  </si>
  <si>
    <t>COMPETE2030-FSE+-00334100</t>
  </si>
  <si>
    <t>CRIALME-FABRICAÇÃO EXPORTAÇÃO E IMPORTAÇÃO DE CONFECÇÕES LDA</t>
  </si>
  <si>
    <t>501513850</t>
  </si>
  <si>
    <t>Formação para a Inovação e Produtividade</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</si>
  <si>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</si>
  <si>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COMPETE2030-FSE+-00267100</t>
  </si>
  <si>
    <t>INOV CONTACTO</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</si>
  <si>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</si>
  <si>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</si>
  <si>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</si>
  <si>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</si>
  <si>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</si>
  <si>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</si>
  <si>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COMPETE2030-FEDER-00394400</t>
  </si>
  <si>
    <t>Computação no Edge em Multi-Acesso (MEC) através de NTN beyond 5G e 6G</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</si>
  <si>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</si>
  <si>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</si>
  <si>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</si>
  <si>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</si>
  <si>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COMPETE2030-FEDER-00390600</t>
  </si>
  <si>
    <t>MARTOS &amp; COMPANHIA LDA</t>
  </si>
  <si>
    <t>501195602</t>
  </si>
  <si>
    <t>P2030: Economia Circular e Inovação Sustentável</t>
  </si>
  <si>
    <t xml:space="preserve">O projeto “P2030: Economia Circular e Inovação Sustentável” tem como desígnio otimizar a capacidade produtiva da MARTOS através da modernização das suas instalações, aquisição de equipamentos de última geração e promoção de práticas sustentáveis em toda a cadeia de produção. O propósito é ajustar-se ao rápido crescimento da procura, disponibilizar produtos mais sustentáveis e fomentar a economia circular. </t>
  </si>
  <si>
    <t>2024-01-12</t>
  </si>
  <si>
    <t>2026-01-10</t>
  </si>
  <si>
    <t>COMPETE2030-FEDER-00389500</t>
  </si>
  <si>
    <t>GRAFISLAB - PACKAGING SOLUTIONS, LDA</t>
  </si>
  <si>
    <t>501413316</t>
  </si>
  <si>
    <t>GRAFISLAB - Aumento de capacidade produtiva no segmento de embalagens cartonadas de luxo para os mercados externos</t>
  </si>
  <si>
    <t xml:space="preserve">Aumento de capacidade produtiva de embalagens, sacos e envelopes para o segmento de luxo. A GRAFISLAB apresentava um processo de fabrico personalizado e manual e passará a produzir os mesmos artigos de forma automatizada e modular, auferindo competitividade internacional  e aumentando a capacidade instalada e a sua gama de produtos. </t>
  </si>
  <si>
    <t>2027-03-10</t>
  </si>
  <si>
    <t>COMPETE2030-FEDER-00389100</t>
  </si>
  <si>
    <t>WINTRUST - CONSULTORIA E SERVIÇOS LDA</t>
  </si>
  <si>
    <t>507673263</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</si>
  <si>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</si>
  <si>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</si>
  <si>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COMPETE2030-FEDER-00388300</t>
  </si>
  <si>
    <t>GPT GERMAN PORTUGUESE TECHNOLOGIES, LDA</t>
  </si>
  <si>
    <t>517703513</t>
  </si>
  <si>
    <t>Fabricação de rodas e componentes em fibra de carbono</t>
  </si>
  <si>
    <t xml:space="preserve">Criação de uma empresa, dedicada à fabricação de rodas para bicicletas e outros componentes em fibra de carbono. Investimento em tecnologias e meios produtivos inovadores, novos produtos e serviços, uso de energias renováveis e digitalização da empresa, adequando-a à indústria 4.0 e à transição climática.
Serão criados 70 postos de trabalho.
</t>
  </si>
  <si>
    <t>2024-02-14</t>
  </si>
  <si>
    <t>2026-02-03</t>
  </si>
  <si>
    <t>COMPETE2030-FEDER-00386800</t>
  </si>
  <si>
    <t>KSR, S.A.</t>
  </si>
  <si>
    <t>509834370</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</si>
  <si>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</si>
  <si>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</si>
  <si>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COMPETE2030-FEDER-00386100</t>
  </si>
  <si>
    <t>CASTROS ILUMINAÇÕES FESTIVAS S.A.</t>
  </si>
  <si>
    <t>501485678</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</si>
  <si>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</si>
  <si>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</si>
  <si>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COMPETE2030-FEDER-00385800</t>
  </si>
  <si>
    <t>2030 AQUECINOX</t>
  </si>
  <si>
    <t xml:space="preserve">A Aquecinox pretende desenvolver o seu projeto, com a criação de um novo estabelecimento dedicado a 100% para produtos em titânio e outros materiais permitindo assim o aumento da sua capacidade produtiva, pretendendo desenvolver 3 atividades
1.	Capacitação e aumento de capacidade da linha produtiva 
2.	Nova unidade industrial exclusiva para novos produtos
3.	Capacitação de gestão organizacional 
</t>
  </si>
  <si>
    <t>COMPETE2030-FEDER-00385400</t>
  </si>
  <si>
    <t>TETRAMOLD - INDÚSTRIA DE MOLDES LDA</t>
  </si>
  <si>
    <t>507045386</t>
  </si>
  <si>
    <t>TETRA – Integração de processos com upgrade e alargamento da oferta</t>
  </si>
  <si>
    <t>Projeto de aumento de capacidade através da internalização da operação de ensaio e validação dos moldes que permite ciclos de produção mais curtos e uma maior otimização da capacidade produtiva disponível e através da possibilidade de prestação de novos serviços de injeção de pequenas séries de peças plásticas e realização de ensaios a moldes de outras empresas.</t>
  </si>
  <si>
    <t>2025-05-21</t>
  </si>
  <si>
    <t>2027-05-12</t>
  </si>
  <si>
    <t>COMPETE2030-FEDER-00123700</t>
  </si>
  <si>
    <t>GANBARU PRINT - SERVIÇOS INTEGRAIS, LDA</t>
  </si>
  <si>
    <t>516232894</t>
  </si>
  <si>
    <t>Ganbaru +</t>
  </si>
  <si>
    <t>Aumento da capacidade do setor das madeiras, conjugando diferentes materiais, metal e impressão digital, permitindo a fabricação de novos produtos, que constituem uma vantagem competitiva, pela flexibilidade e índices de produtividade; maior sustentabilidade com redução do consumo energético, MP e GEE; Maior eficiência da gestão pelo digital; Maior capacidade competitiva nos mercados de destino, através do marketing digital e internacional.</t>
  </si>
  <si>
    <t>2023-10-12</t>
  </si>
  <si>
    <t>2025-10-02</t>
  </si>
  <si>
    <t>COMPETE2030-FEDER-00383500</t>
  </si>
  <si>
    <t>DIRETRIZ ESTIVAL - LDA</t>
  </si>
  <si>
    <t>516688928</t>
  </si>
  <si>
    <t>Criação de nova unidade hoteleira de 4 Estrelas, com conceito único no Alto Minho, intrinsecamente ligado aos recursos endógenos naturais e culturais da região</t>
  </si>
  <si>
    <t xml:space="preserve">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 </t>
  </si>
  <si>
    <t>2025-03-13</t>
  </si>
  <si>
    <t>2027-03-12</t>
  </si>
  <si>
    <t>COMPETE2030-FEDER-00382900</t>
  </si>
  <si>
    <t>FRAVIZEL - EQUIPAMENTOS METALOMECÂNICOS, S.A.</t>
  </si>
  <si>
    <t>504277383</t>
  </si>
  <si>
    <t>NewSustainP4.0cess - Novo processo de última geração intensivo em tecnologia, para uma fabricação eficiente, conectiva e sustentável</t>
  </si>
  <si>
    <t>A Fravizel, referência no desenvolvimento de soluções metalomecânicas avançadas para pedreiras, florestas e indústria em geral, visa a realização de um projeto de investimento para a modernização do seu processo produtivo com tecnologias de última geração, conducentes ao aumento da eficiência operacional e energética, automatização, conectividade e sustentabilidade, contribuindo para a consolidação da sua posição competitiva à escala global.</t>
  </si>
  <si>
    <t>2023-12-16</t>
  </si>
  <si>
    <t>2025-12-06</t>
  </si>
  <si>
    <t>COMPETE2030-FEDER-00382800</t>
  </si>
  <si>
    <t>HOFFNUNG INVESTIMENTOS, S.A.</t>
  </si>
  <si>
    <t>514149078</t>
  </si>
  <si>
    <t>INNSiDE by Meliã Porto Centro (EH 4*)</t>
  </si>
  <si>
    <t>A proposta de valor apresentada contempla a criação de um Hotel de 4* no concelho do Porto, que irá operar sob a marca internacional “INNSiDE by Meliã”, procurando promover a sustentabilidade nas suas diferentes dimensões, isto é: económica, social e ambiental.</t>
  </si>
  <si>
    <t>2025-03-15</t>
  </si>
  <si>
    <t>2027-03-14</t>
  </si>
  <si>
    <t>COMPETE2030-FEDER-00382600</t>
  </si>
  <si>
    <t>CRISTALMAX - INDÚSTRIA DE VIDROS, S.A.</t>
  </si>
  <si>
    <t>503310662</t>
  </si>
  <si>
    <t>InovaGlass 4.0 - Criação da nova unidade para fabrico de produtos inovadores</t>
  </si>
  <si>
    <t>A CRISTALMAX, com a presente operação, pretende criar um novo estabelecimento com uma gama de equipamentos Indústria 4.0, que permitam acrescer a capacidade produtiva da empresa e, simultaneamente, incrementar a inovação, a eficiência e a competitividade. 
A empresa terá condições para a diversificação de produtos e serviços de elevada qualidade, de forma a dar resposta à constante mudança dos mercados, bem como às exigências dos seus clientes.</t>
  </si>
  <si>
    <t>2023-12-18</t>
  </si>
  <si>
    <t>2025-12-08</t>
  </si>
  <si>
    <t>COMPETE2030-FEDER-00381400</t>
  </si>
  <si>
    <t>ALUGAL LDA</t>
  </si>
  <si>
    <t>508190495</t>
  </si>
  <si>
    <t>Alugal - inovação em sistemas modulares</t>
  </si>
  <si>
    <t>A ALUGAL promove a criação de uma nova unidade industrial, o reforço da capacidade produtiva e a inovação com o objetivo de desenvolvimento e fabricação de novos produtos (casas modulares). A empresa almeja a conquista de mercados externos por via da inovação e competitividade, assente em processos de elevada qualidade, eficiência e produtividade.</t>
  </si>
  <si>
    <t>COMPETE2030-FEDER-00379200</t>
  </si>
  <si>
    <t>PEDRAMOCA - SOCIEDADE EXTRACTIVA DE PEDRA, S.A.</t>
  </si>
  <si>
    <t>501301380</t>
  </si>
  <si>
    <t>Pedramoca Inovação 2023</t>
  </si>
  <si>
    <t xml:space="preserve">Com este projeto a Pedramoca cria novos argumentos de diferenciação assentes numa estratégia ESG –Enviromental, Social and Corporate Governance. 
Diversificação do portfólio com novas tipologias de pedra e produtos resultantes da valorização de resíduos, maiores índices de produtividade e qualidade, capacidade reforçada de extração, gestão responsável dos recursos escassos e melhores condições de trabalho são os drivers de inovação da promotora.
</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</si>
  <si>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</si>
  <si>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</si>
  <si>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</si>
  <si>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COMPETE2030-FEDER-00376800</t>
  </si>
  <si>
    <t>RABISCOS CONSENSUAIS - LDA</t>
  </si>
  <si>
    <t>517822059</t>
  </si>
  <si>
    <t>Produção sustentável de novos produtos de revestimentos em grés</t>
  </si>
  <si>
    <t xml:space="preserve">Criação de nova empresa, na região de Aveiro, de produção de produtos cerâmicos que fabricará ladrilhos para telhados e fachadas ventiladas em grés, com investimento em meios produtivos e organizacionais, alinhados com a indústria 4.0 e a transição climática. Processos e produtos amigos do ambiente, contribuindo para novas metodologias ecológicas de construção.
Serão criados 16 postos de trabalho.
</t>
  </si>
  <si>
    <t>COMPETE2030-FEDER-00124800</t>
  </si>
  <si>
    <t>VIDRARIA BRACARENSE LDA</t>
  </si>
  <si>
    <t>502394501</t>
  </si>
  <si>
    <t>Potenciar a capacidade produtiva – Vidraria Bracarense</t>
  </si>
  <si>
    <t xml:space="preserve">Este investimento é crucial para o contínuo desenvolvimento da empresa. O mercado está cada vez mais exigente e é essencial acompanhar a evolução tecnológica para oferecer ao cliente produtos ajustados às suas necessidades, com maior qualidade e prazos de entrega mais reduzido. O investimento inclui área de produção muito superior à atual permitindo aumentar muito a produção. Os equipamentos a adquirir são mais eficientes, permitem maior rapidez na execução de medidas e vidros de maior dimensão muito solicitado pelos clientes. </t>
  </si>
  <si>
    <t>2025-10-07</t>
  </si>
  <si>
    <t>COMPETE2030-FEDER-00373600</t>
  </si>
  <si>
    <t>SURFERS COVE, UNIPESSOAL LDA</t>
  </si>
  <si>
    <t>517684675</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</si>
  <si>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</si>
  <si>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</si>
  <si>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COMPETE2030-FEDER-00373500</t>
  </si>
  <si>
    <t xml:space="preserve">Módulo fotovoltaico híbrido concentrado inteligente e integrável para edifícios DayNight </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</si>
  <si>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t>
  </si>
  <si>
    <t>COMPETE2030-FEDER-00372700</t>
  </si>
  <si>
    <t>IPLAZ-INDUSTRIA DE PLÁSTICOS DE AZEMEIS, S.A.</t>
  </si>
  <si>
    <t>500803595</t>
  </si>
  <si>
    <t>iPlaz - produção, produtividade e sustentabilidade</t>
  </si>
  <si>
    <t>Este projeto materializa a capacidade de resposta da iPlaz, prevendo o reforço da capacidade, estrutura produtiva e operacional da iPlaz, sustentado pela introdução de novas linhas de injeção de plásticos, pelo avanço e consolidação da estratégia i4.0 e digitalização de processos, bem como sustentado pela introdução de sistemas e tecnologias tendentes à redução do consumo de matérias e de energia.</t>
  </si>
  <si>
    <t>2024-01-11</t>
  </si>
  <si>
    <t>2026-01-03</t>
  </si>
  <si>
    <t>COMPETE2030-FEDER-00372500</t>
  </si>
  <si>
    <t>GERLA, UNIPESSOAL LDA</t>
  </si>
  <si>
    <t>510716962</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</si>
  <si>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</si>
  <si>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</si>
  <si>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COMPETE2030-FEDER-00372000</t>
  </si>
  <si>
    <t>DELIGHTFUL PATH LDA</t>
  </si>
  <si>
    <t>517845580</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</si>
  <si>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</si>
  <si>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</si>
  <si>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COMPETE2030-FEDER-00370100</t>
  </si>
  <si>
    <t>MOLDOPLASTICO S.A.</t>
  </si>
  <si>
    <t>500195625</t>
  </si>
  <si>
    <t>Aumento da capacidade produtiva da MOLDOPLÁSTICO para abarcar novos setores alvo.</t>
  </si>
  <si>
    <t xml:space="preserve">O projeto MOLDOPLÁSTICO CONSTRUÇÃO visa o aumento da capacidade produtiva da MOLDOPLÁSTICO e a sua capacitação para a produção de moldes de grandes dimensões para RIM e para materiais reciclados, alavancando o seu crescimento em novas áreas de negócio, como o setor da construção, que possam sustentar o seu crescimento de forma estratégica. </t>
  </si>
  <si>
    <t>COMPETE2030-FEDER-00368800</t>
  </si>
  <si>
    <t>DIGITALMENTE, NOVAS TECNOLOGIAS DE COMUNICAÇÃO LDA</t>
  </si>
  <si>
    <t>504611895</t>
  </si>
  <si>
    <t>"Consciência situacional segura para sistemas ciberfísicos críticos"</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</si>
  <si>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</si>
  <si>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COMPETE2030-FEDER-00368500</t>
  </si>
  <si>
    <t>ANA RAMOS PEREIRA, UNIPESSOAL LDA</t>
  </si>
  <si>
    <t>515060690</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</si>
  <si>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</si>
  <si>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</si>
  <si>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2027-03-02</t>
  </si>
  <si>
    <t>COMPETE2030-FEDER-00368000</t>
  </si>
  <si>
    <t xml:space="preserve">Tecnologia avançada para desenvolvimento de inovadores produtos de betão mais sustentáveis   </t>
  </si>
  <si>
    <t xml:space="preserve">Aumento de capacidade produtiva da ACL, industrializando os resultados da I&amp;D que desenvolveu nos últimos anos, visando a produção de inovadoras soluções em betão, com redução de consumos energéticos e matérias-primas, e reaproveitamento e reincorporação de resíduos. A ACL visa ainda automatizar, digitalizar e dotar de inteligência os processos internos, adotando uma gestão inteligente e integrada, de forma extensível à cadeia de valor.  </t>
  </si>
  <si>
    <t>COMPETE2030-FEDER-00367600</t>
  </si>
  <si>
    <t>EURO MATÉRIA CERÂMICA , S.A.</t>
  </si>
  <si>
    <t>517738511</t>
  </si>
  <si>
    <t>Criação de uma unidade industrial altamente tecnológica, focada na inovação e sustentabilidade, para a produção de artigos cerâmicos únicos, de elevada resistência e estética diferenciada</t>
  </si>
  <si>
    <t>Criação de unidade industrial assente em tecnologia de ponta para a produção de artigos cerâmicos de elevada qualidade, com recurso um processo inovador e materiais exclusivos, privilegiando a sustentabilidade (zero gás, 100% elétrica). Os produtos resultantes serão altamente diferenciados, pela sua resistência e durabilidade diferenciadas, mas também pelas suas características estéticas em linha com as principais tendências atuais.</t>
  </si>
  <si>
    <t>COMPETE2030-FEDER-00367200</t>
  </si>
  <si>
    <t>IBERENO - EQUIPAMENTOS PARA INDÚSTRIA ALIMENTAR, LDA</t>
  </si>
  <si>
    <t>516348400</t>
  </si>
  <si>
    <t xml:space="preserve">Construção da unidade de produção industrial da Ibereno para produção de máquinas e equipamentos </t>
  </si>
  <si>
    <t>O presente projeto tem como objetivo a criação de uma unidade industrial da empresa Ibereno, que até então apenas se dedica à compra e venda de máquinas e equipamentos para a indústria alimentar. A Ibereno irá adquirir linhas de produção, máquinas e equipamentos inovadores neste setor em Portugal, que permitirão uma elevada eficácia e qualidade nos seus produtos, permitindo a expansão do seu negócio para os mais variados setores da indústria.</t>
  </si>
  <si>
    <t>COMPETE2030-FEDER-00367000</t>
  </si>
  <si>
    <t>ROCHA &amp; FILHOS, UNIPESSOAL LDA</t>
  </si>
  <si>
    <t>501265546</t>
  </si>
  <si>
    <t>Nova Unidade Industrial com tecnologia de ponta para o desenvolvimento de novos produtos/serviços</t>
  </si>
  <si>
    <t xml:space="preserve">Operação direcionada à construção de uma nova unidade industrial que assegure todas as condições organizacionais e técnicas para a introdução de vários processos produtivos inovadores, alguns dos quais únicos a nível nacional, totalmente interligados e conectados (i4.0). Desde modo, a empresa encontra novos fatores de diferenciação, nos processos e nos produtos, para a entrada em novos mercados e segmentos de mercado de alto valor acrescentado. </t>
  </si>
  <si>
    <t>2022-11-22</t>
  </si>
  <si>
    <t>COMPETE2030-FEDER-00366900</t>
  </si>
  <si>
    <t>MUNDIMODULO II, LDA</t>
  </si>
  <si>
    <t>517846870</t>
  </si>
  <si>
    <t>A operação visa a inovação no processo construtivo modular promovendo a reutilização de materiais e ecoeficiência.</t>
  </si>
  <si>
    <t>A operação visa a criação de uma nova unidade industrial dedicada à fabricação de módulos dirigidos à actividade de construção a partir da reutilização de contentores marítimos em fim de vida, transformando-os na base modular de uma gama de módulos com utilizações diversas.</t>
  </si>
  <si>
    <t>COMPETE2030-FEDER-00366500</t>
  </si>
  <si>
    <t>MAGICRIPTO LDA</t>
  </si>
  <si>
    <t>517842661</t>
  </si>
  <si>
    <t>Hotel 31 de Janeiro</t>
  </si>
  <si>
    <t xml:space="preserve">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 </t>
  </si>
  <si>
    <t>COMPETE2030-FEDER-00365700</t>
  </si>
  <si>
    <t>BIO4PLAS - BIOPOLÍMEROS, LDA</t>
  </si>
  <si>
    <t>515866032</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</si>
  <si>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</si>
  <si>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</si>
  <si>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COMPETE2030-FEDER-00242000</t>
  </si>
  <si>
    <t>FIORIMA, S.A.</t>
  </si>
  <si>
    <t>501534946</t>
  </si>
  <si>
    <t>Reforço da capacidade e competitividade da FIORIMA, rumo a 2030</t>
  </si>
  <si>
    <t>Reforço da capacidade, produtividade e competitividade da FIORIMA na produção de peúgas de moda, diversificadas e diferenciadas, destinadas aos principais mercados mundiais da alta costura. Aumento da produção de peúgas de maior valor acrescentado e da eficiência energética da empresa.</t>
  </si>
  <si>
    <t>2023-03-07</t>
  </si>
  <si>
    <t>COMPETE2030-FEDER-00245200</t>
  </si>
  <si>
    <t>QUINTA DAS CHUÇAS, AGRO-TURISMO, LDA</t>
  </si>
  <si>
    <t>516113615</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</si>
  <si>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</si>
  <si>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</si>
  <si>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2026-11-28</t>
  </si>
  <si>
    <t>COMPETE2030-FEDER-00364000</t>
  </si>
  <si>
    <t>BYME - INFORMATION TECHNOLOGY, LDA</t>
  </si>
  <si>
    <t>507790960</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</si>
  <si>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</si>
  <si>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</si>
  <si>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COMPETE2030-FEDER-00363400</t>
  </si>
  <si>
    <t>HIDRAUSERV - SERVIÇOS DE MANUTENÇÃO HIDRAULICA LDA</t>
  </si>
  <si>
    <t>503967599</t>
  </si>
  <si>
    <t xml:space="preserve">PROJETO DE INOVAÇÃO PRODUTIVA DA HIDRAUSERV </t>
  </si>
  <si>
    <t>Visando a sua expansão, o projeto da HIDRAUSERV tem como finalidade a capacitação produtiva e integração de novas competências com uma forte aposta na inovação tecnológica, organizacional e de marketing. Visa promover o aumento da capacidade, com uma nova unidade fabril em linha com a i4.0 e transição climática e transformação digital, tornando-a mais competitiva, alargando a sua atividade a novos mercados.</t>
  </si>
  <si>
    <t>2027-04-21</t>
  </si>
  <si>
    <t>COMPETE2030-FEDER-00361900</t>
  </si>
  <si>
    <t>PRIREV - SURFACE TECHNOLOGY, S.A.</t>
  </si>
  <si>
    <t>505163586</t>
  </si>
  <si>
    <t>Inovação em revestimentos finos duros para novas aplicações de elevada performance e valor acrescentado, na área do luxo</t>
  </si>
  <si>
    <t>O desígnio de oferecer novas soluções e de despertar tendências, que possam tornar os seus clientes mais competitivos, exige um contínuo investimento em I&amp;D+I e na capacitação das suas equipas.
Este projeto consubstancia um novo ciclo de inovação, pois a ele está associado, novas tecnologias e processos, relativos à deposição física de filmes finos, que permitirão obter um revestimento de maior valor acrescentado.</t>
  </si>
  <si>
    <t>2024-01-14</t>
  </si>
  <si>
    <t>2026-01-04</t>
  </si>
  <si>
    <t>COMPETE2030-FEDER-00361400</t>
  </si>
  <si>
    <t>QUALCROQUI - ELECTROMECÂNICA UNIPESSOAL LDA</t>
  </si>
  <si>
    <t>507934610</t>
  </si>
  <si>
    <t>QUALCROQUI - Inovação Produtiva</t>
  </si>
  <si>
    <t>A QUALCROQUI pretende criar um novo estabelecimento produtivo e nova linha de produção de pontes rolantes completa e integrada, para ir ao encontro da sua estratégia de crescimento, isto é, imprimir maior capacidade produtiva e competitividade, aumentar a qualidade dos produtos e fornecer produtos mais customizados, criação de novos postos de trabalho, alavancar a taxa de exportação, digitalização e sustentabilidade do processo produtivo.</t>
  </si>
  <si>
    <t>COMPETE2030-FEDER-00360300</t>
  </si>
  <si>
    <t>IBEROPERFIL-PERFIS POSTFORMADOS S.A.</t>
  </si>
  <si>
    <t>502494263</t>
  </si>
  <si>
    <t>IBEROPERFIL + Competitiva + Digital + Sustentável + Internacional</t>
  </si>
  <si>
    <t>O projeto IBEROPERFIL COMPETE+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</si>
  <si>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2023-12-20</t>
  </si>
  <si>
    <t>2025-12-10</t>
  </si>
  <si>
    <t>COMPETE2030-FEDER-00360100</t>
  </si>
  <si>
    <t>METALOVIANA - METALÚRGICA DE VIANA, S.A.</t>
  </si>
  <si>
    <t>501349197</t>
  </si>
  <si>
    <t>Metaloviana Inovação</t>
  </si>
  <si>
    <t>A estratégia da Metaloviana assenta num aumento de capacidade produtiva resultante da aposta num novo produto e de um novo processo altamente inovador que permitira colocar a empresa num patamar muito competitivo, permitindo trabalhar novos segmentos de maior valor acrescentado e assim ganhar competitividade internacional. Estes investimentos irão permitir um reforço dos mercados já conquistados, bem como a conquista de novos mercados.</t>
  </si>
  <si>
    <t>2026-01-21</t>
  </si>
  <si>
    <t>COMPETE2030-FEDER-00359900</t>
  </si>
  <si>
    <t>HYDRUMEDICAL, S.A.</t>
  </si>
  <si>
    <t>513920706</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</si>
  <si>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</si>
  <si>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</si>
  <si>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2026-12-16</t>
  </si>
  <si>
    <t>COMPETE2030-FEDER-00359100</t>
  </si>
  <si>
    <t>IBERO MASSA FLORESTAL, S.A.</t>
  </si>
  <si>
    <t>509368921</t>
  </si>
  <si>
    <t>Ibero Massa Florestal - Inovação Produtiva</t>
  </si>
  <si>
    <t>O projeto IMF - Inovação Produtiva visa fortalecer a posição estratégica e competitividade da IMF através do aumento da capacidade produtiva e da inovação nos seus processos produtivos, produtos e na estrutura organizacional. Este esforço é uma resposta às exigências do mercado, procurando criar as condições para satisfazer as expectativas dos clientes e potenciais clientes, enquanto alinha com as políticas públicas e regionais.</t>
  </si>
  <si>
    <t>COMPETE2030-FEDER-00358600</t>
  </si>
  <si>
    <t>ECOLOOP - SUSTAINABLE SOLUTIONS, LDA</t>
  </si>
  <si>
    <t>517888238</t>
  </si>
  <si>
    <t>Criação de uma Nova Unidade Industrial de Reciclagem e Transformação de Plástico com patamares de excelência em termos de Inovação, Sustentabilidade e Eficiência com aposta e presença nos mercados internacionais com marca própria.</t>
  </si>
  <si>
    <t>Criação de uma nova unidade de reciclagem de plásticos, com tecnologia de ponta totalmente automatizada e alimentada por energia renovável de origem solar (em produção para autoconsumo) num contexto de Inovação de Produto e Processo, vocacionada para a produção de plástico reciclado de valor acrescentado com os mais elevados padrões de certificação, performance e qualidade, destinado aos mercados internacionais mais sofisticados da Europa.</t>
  </si>
  <si>
    <t>2027-02-10</t>
  </si>
  <si>
    <t>COMPETE2030-FEDER-00357300</t>
  </si>
  <si>
    <t>ANODOX PORTUGAL, UNIPESSOAL LDA</t>
  </si>
  <si>
    <t>517891085</t>
  </si>
  <si>
    <t>Implementação de nova unidade produtiva para fabricação de baterias de alta tensão, de imersão a frio, "cell-to-pack" Anodox</t>
  </si>
  <si>
    <t>Este projeto  investimento de 82, milhões €, visa a implementação de uma nova unidade produtiva direcionada para a fabricação baterias de alta tensão Anodox, que se destacam no panorama mundial graças à sua tecnologia de imersão a frio e desig n "cell-to-pack". O Projeto será implementado no município de Parede, prevendo-se a criação de 41 novos postos trabalho. A capacidade produtiva anual instalada será 1 GWh.</t>
  </si>
  <si>
    <t>COMPETE2030-FEDER-00356400</t>
  </si>
  <si>
    <t>SOFT TIME - UNIPESSOAL, LDA</t>
  </si>
  <si>
    <t>515397695</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</si>
  <si>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</si>
  <si>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</si>
  <si>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COMPETE2030-FEDER-00356200</t>
  </si>
  <si>
    <t>3G RESINS, SOCIEDADE UNIPESSOAL LDA</t>
  </si>
  <si>
    <t>508708273</t>
  </si>
  <si>
    <t xml:space="preserve">3GRESINS GOES METAL 4  EXPORT – produção de 4 novos produtos inovadores de mobiliário de exterior com tecnologias strate of the art, com novos modelos e métodos produtivos, recursos humanos e energias limpas </t>
  </si>
  <si>
    <t xml:space="preserve">Investimento transversal para endogeneização de fatores produtivos avançados, organizacionais de marketing internacional, para a produção de novas gamas de produtos inovadores de mobiliário metálico e de plástico reciclado e biodegradável, junto de 24 mercados externos sob marca própria. </t>
  </si>
  <si>
    <t>COMPETE2030-FEDER-00356100</t>
  </si>
  <si>
    <t>OCCENT, LDA</t>
  </si>
  <si>
    <t>505354314</t>
  </si>
  <si>
    <t>Projeto FLEX_ECOvolution: Inovação, Sustentabilidade e Automação no setor das Embalagens</t>
  </si>
  <si>
    <t>O projeto visa incrementar a capacidade produtiva da OCCENT, através da aquisição de equipamentos de última geração, com foco na qualidade, na Indústria 4.0 e na transição climática. Com isso, a empresa será capaz de i) crescer sustentadamente, aumentando a eficiência e a capacidade produtiva; ii) expandir para novos mercados (Food &amp; Chemicals); melhorar a qualidade dos produtos e iv) reduzir o impacto ambiental.</t>
  </si>
  <si>
    <t>COMPETE2030-FEDER-00355900</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</si>
  <si>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</si>
  <si>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</si>
  <si>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COMPETE2030-FEDER-00355700</t>
  </si>
  <si>
    <t xml:space="preserve">Geração e implementação de soluções de software eficientes e seguras para dispositivos IoT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</si>
  <si>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</si>
  <si>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COMPETE2030-FEDER-00355500</t>
  </si>
  <si>
    <t>PROCUT, UNIPESSOAL LDA</t>
  </si>
  <si>
    <t>508497531</t>
  </si>
  <si>
    <t>Procut – Crescimento, sustentabilidade e inovação</t>
  </si>
  <si>
    <t>Através do incremento da sofisticação tecnológica, produtiva e organizacional, este projeto tem como objetivo o incremento da capacidade instalação e produtividade global das operações da Procut, bem como a introdução de ferramentas de corte inovadoras em PCD e de metal extra-duro com revestimento funcional.</t>
  </si>
  <si>
    <t>2023-12-28</t>
  </si>
  <si>
    <t>2025-12-27</t>
  </si>
  <si>
    <t>COMPETE2030-FEDER-00354800</t>
  </si>
  <si>
    <t>MOLDIT - INDÚSTRIA DE MOLDES S.A.</t>
  </si>
  <si>
    <t>502397322</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</si>
  <si>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</si>
  <si>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</si>
  <si>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COMPETE2030-FEDER-00354600</t>
  </si>
  <si>
    <t>RUIPEDRA - WORLD OF NATURAL STONE, S.A.</t>
  </si>
  <si>
    <t>503319961</t>
  </si>
  <si>
    <t>Smart Stones - Sustainable, Circular and Digital</t>
  </si>
  <si>
    <t>O projeto tem por objetivo reforçar a posição competitiva da RuiPedra no mercado Internacional, pela diversificação do portfólio (produto ampliado com acabamentos computorizados para assemblagem), reforço da economia circular (novo produto que resulta dos desperdícios) e incremento dos índices de produtividade associados a tecnologia emergente e robotizada. Reforçar a sustentabilidade e digitalização da operação são também objetivos do projeto.</t>
  </si>
  <si>
    <t>2023-12-15</t>
  </si>
  <si>
    <t>2025-12-03</t>
  </si>
  <si>
    <t>COMPETE2030-FEDER-00354400</t>
  </si>
  <si>
    <t>LUCRO NOTÁVEL - LDA</t>
  </si>
  <si>
    <t>517514370</t>
  </si>
  <si>
    <t>Implantação de Unidade Produtiva de nova Unidade Produtiva de 2.000 m2, em Castelo Branco, para Fabricação de Sorvetes de Açaí e outros Cremes de Frutas Tropicais, produtos estes que serão comercializados sob alçada da marca "Açaí Concept"</t>
  </si>
  <si>
    <t>Este projeto visa a Implantação de uma nova Unidade Produtiva de 2.000 m2, a instalar no lote 84 da Área de Localização Empresarial de Castelo Branco, para Fabricação de Sorvetes de Açaí, produtos estes que serão comercializados sob alçada da marca "Açaí Concept". A nova unidade terá uma capacidade instalada superior a 100 ton/mês, visando fornecer a rede de lojas da franquia “Açaí Concept”, para além de superfícies de retalho alimentar.</t>
  </si>
  <si>
    <t>2025-05-12</t>
  </si>
  <si>
    <t>2027-05-03</t>
  </si>
  <si>
    <t>COMPETE2030-FEDER-00353900</t>
  </si>
  <si>
    <t>HATCHTOOLS - Ferramentas de otimização da alimentação para gestão de precisão de maternidades piscícolas</t>
  </si>
  <si>
    <t>O projeto HATCHTOOLS visa o desenvolvimento de um novo sistema informático de apoio ao planeamento e gestão da alimentação em maternidades piscícolas. Na base do sistema irão ser implementados modelos matemáticos nutricionais e ferramentas de análise de dados, os quais permitirão contribuir para uma gestão de precisão e melhoria dos processos operacionais.</t>
  </si>
  <si>
    <t>COMPETE2030-FEDER-00353800</t>
  </si>
  <si>
    <t>GOSIMAT - COMÉRCIO E INDUSTRIA DE MATERIAIS CONSTRUÇÃO, LDA</t>
  </si>
  <si>
    <t>503316539</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</si>
  <si>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</si>
  <si>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</si>
  <si>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2027-01-08</t>
  </si>
  <si>
    <t>COMPETE2030-FEDER-00353600</t>
  </si>
  <si>
    <t>VENEPORTE INOV4.0 - Aumento da capacidade produtiva</t>
  </si>
  <si>
    <t>O VENEPORTE INOV4.0 visa o aumento da capacidade produtiva da VENEPORTE, com enfoque no desenvolvimento de novas componentes da parte quente dos sistemas de escape. Através da aquisição de equipamentos eco-friendly e tecnologicamente avançados, da inclusão de novos recursos e internalização de processos, a VENEPORTE visa alavancar o seu negócio, reforçando a sua competitividade, promovendo uma economia mais neutra em carbono.</t>
  </si>
  <si>
    <t>2025-12-05</t>
  </si>
  <si>
    <t>COMPETE2030-FEDER-00352500</t>
  </si>
  <si>
    <t>MICROLIME - PRODUTOS DE CAL E DERIVADOS S.A.</t>
  </si>
  <si>
    <t>504866362</t>
  </si>
  <si>
    <t>Aumento da capacidade produtiva em linha com a transição verde e digital</t>
  </si>
  <si>
    <t>A MICROLIME objetiva reforçar a sua tecnologia de produção, permitindo-lhe desenvolver novas soluções, alinhadas com a temática da transição verde, e duplicar a capacidade produtiva. Serão, também, implementadas metodologias e tecnologias que permitirão minimizar a sua dependência de combustíveis fósseis, alcançando, assim, importantes vantagens competitivas que garantam um posicionamento diferenciado e mais valioso junto dos mercados.</t>
  </si>
  <si>
    <t>2024-01-19</t>
  </si>
  <si>
    <t>2026-01-09</t>
  </si>
  <si>
    <t>COMPETE2030-FEDER-00351500</t>
  </si>
  <si>
    <t>RIBERMOLD LDA</t>
  </si>
  <si>
    <t>502256087</t>
  </si>
  <si>
    <t>Riber4Future</t>
  </si>
  <si>
    <t>A Ribermold é especialista na área de moldes e plásticos, procurando reforçar a sua competitividade e resiliência. O investimento em inovação permitirá o aumento da capacidade produtiva e a diversificação da oferta para nichos de alto valor acrescentado (mobilidade verde e energia), respondendo aos novos desafios da transição digital e energética.</t>
  </si>
  <si>
    <t>2027-04-25</t>
  </si>
  <si>
    <t>COMPETE2030-FEDER-00351300</t>
  </si>
  <si>
    <t>PORTO ANTIGO-SOCIEDADE TURÍSTICA LDA</t>
  </si>
  <si>
    <t>503319333</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</si>
  <si>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</si>
  <si>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</si>
  <si>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2027-02-19</t>
  </si>
  <si>
    <t>COMPETE2030-FEDER-00246300</t>
  </si>
  <si>
    <t>VIKING PARK - SOCIEDADE IMOBILIÁRIA, LDA.</t>
  </si>
  <si>
    <t>515213969</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</si>
  <si>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</si>
  <si>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</si>
  <si>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2024-07-10</t>
  </si>
  <si>
    <t>COMPETE2030-FEDER-00349800</t>
  </si>
  <si>
    <t>NESPA - PRODUTOS ALIMENTARES, UNIPESSOAL LDA</t>
  </si>
  <si>
    <t>510152724</t>
  </si>
  <si>
    <t>Introdução de novos processos mais automatizados, sustentáveis e integrados com vista ao reforço dos mercados internacionais.</t>
  </si>
  <si>
    <t>A Nespa pretende com o projeto introduzir processos mais automatizados, integrados e sustentáveis, de forma a dar uma maior competitividade à empresa e potenciar o seu crescimento, sobretudo nos mercados internacionais. A empresa pretende ao mesmo tempo um reforço contínuo do seu portfólio de produtos, de forma a responder aos gostos e preferência dos seus consumidores.</t>
  </si>
  <si>
    <t>2024-04-19</t>
  </si>
  <si>
    <t>2026-04-10</t>
  </si>
  <si>
    <t>COMPETE2030-FEDER-00348200</t>
  </si>
  <si>
    <t>LOUROFOOD LDA</t>
  </si>
  <si>
    <t>507437659</t>
  </si>
  <si>
    <t>Robotização, Sistema Gestão da Produção e +Área implantação, +Produção, +Armazenagem, +Energia Fotovoltaica com baterias</t>
  </si>
  <si>
    <t xml:space="preserve">Mais: 2850m2 implantação; 222% armazenagem refrigerada; 2 linhas de fatiados+1 l. de ralados+1 l. de embalamento de “barras”; Robô p/corte blocos queijo e alimentação das linhas de produção; 181,82% capacidade produtiva nas l. de fatiados e 135,62% nas de ralados; Robôs final de linha da embalagem à palete; Produção de energia fotovoltaica + armazenagem de energia; Sistema MES para gestão de produção e logística + programa gestão fontes energia. </t>
  </si>
  <si>
    <t>2025-04-21</t>
  </si>
  <si>
    <t>COMPETE2030-FEDER-00346300</t>
  </si>
  <si>
    <t>LIQUIADUBOS, LDA</t>
  </si>
  <si>
    <t>517637260</t>
  </si>
  <si>
    <t>Instalação da unidade de produção de adubos líquidos da Liquiadubos, Lda</t>
  </si>
  <si>
    <t>Este projeto consiste na instalação de uma unidade de fabrico de fertilizantes líquidos que terá incorporada um cristalizador para a produção de Nitrato de Potássio, por forma a aumentar a rentabilidade da operação.</t>
  </si>
  <si>
    <t>2025-11-05</t>
  </si>
  <si>
    <t>COMPETE2030-FEDER-00344100</t>
  </si>
  <si>
    <t>SOCIEDADE AGRICOLA QUINTA DE VILAR LDA</t>
  </si>
  <si>
    <t>502132302</t>
  </si>
  <si>
    <t>Consolidar a liderança na cadeia de valor da Maçã da Beira Alta</t>
  </si>
  <si>
    <t>A Quinta de Vilar (QV) pretende consolidar posição de liderança no sector de Maçã da Beira Alta através do aumento da capacidade de conservação e do parque tecnológico de logística. A QV irá desenvolver uma fábrica de Farinha de Maçã e investir em tecnologias inovadoras na gestão de armazenamento e logística que permitam ganhos de eficiência e diminuição de risco. A QV irá também realizar investimentos que permitam diminuir o impacto ambiental.</t>
  </si>
  <si>
    <t>COMPETE2030-FEDER-00342900</t>
  </si>
  <si>
    <t>J.J.M. ESPERANÇA LDA</t>
  </si>
  <si>
    <t>500843031</t>
  </si>
  <si>
    <t>Incremento da Competitividade pela aposta em Inovação, Sustentabilidade, I&amp;D e Eficiência, visando incrementar a aposta e presença nos mercados internacionais com produtos marca própria.</t>
  </si>
  <si>
    <t>Investimentos em tecnologias de ponta de nível mundial, visando uma forte INOVAÇÃO de PRODUTOS, como vector central da sua competitividade nos mercados internacionais, enfatizando a aposta em produtos inovadores, sustentáveis, diferenciados e de maior valor acrescentado, fabricados em processos altamente inovadores, sustentáveis, com níveis de excelência em matéria de eficiência produtiva e energética e com vocação fortemente internacional.</t>
  </si>
  <si>
    <t>2026-01-28</t>
  </si>
  <si>
    <t>COMPETE2030-FEDER-00341300</t>
  </si>
  <si>
    <t>ROBUSTPARALLEL -EXTRAÇÃO E COMERCIALIZAÇÃO DE PEDRAS NATURAIS LDA</t>
  </si>
  <si>
    <t>514694955</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</si>
  <si>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</si>
  <si>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</si>
  <si>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COMPETE2030-FEDER-00255400</t>
  </si>
  <si>
    <t>PSG STONE, S.A.</t>
  </si>
  <si>
    <t>508254833</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</si>
  <si>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</si>
  <si>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</si>
  <si>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</si>
  <si>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2025-11-13</t>
  </si>
  <si>
    <t>COMPETE2030-FEDER-00340200</t>
  </si>
  <si>
    <t>FTD - ALIMENTAÇÃO, S.A.</t>
  </si>
  <si>
    <t>514221445</t>
  </si>
  <si>
    <t>Aumento da capacidade produtiva com automatização e informatização de processos da FTD.</t>
  </si>
  <si>
    <t>A FTD pretende com o presente projeto dar continuidade à sua estratégia de crescimento sustentado em parceria com o crescimento Nacional e Internacional do parceiro Mercadona, apostando no aumento da sua capacidade produtiva para dar resposta às necessidades de mercado, com a criação de três novas linhas produtivas, aumento da eficiência dos processo e informatização de processos.</t>
  </si>
  <si>
    <t>2024-05-03</t>
  </si>
  <si>
    <t>2026-04-24</t>
  </si>
  <si>
    <t>COMPETE2030-FEDER-00339600</t>
  </si>
  <si>
    <t>CERÂMICA DA BORRALHEIRA S.A.</t>
  </si>
  <si>
    <t>500817022</t>
  </si>
  <si>
    <t>Cerâmica da Borralheira Inovação 2030</t>
  </si>
  <si>
    <t>O Projeto está assente na estratégia da BORRALHEIRA,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</si>
  <si>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COMPETE2030-FEDER-00339200</t>
  </si>
  <si>
    <t>FUCOLI-SOMEPAL - FUNDIÇÃO DE FERRO S.A.</t>
  </si>
  <si>
    <t>504348701</t>
  </si>
  <si>
    <t>FUCOLi 4.0 – Digitalização e Robotização do processo de fundição</t>
  </si>
  <si>
    <t>Através do presente projeto de investimento, a Fucoli-Somepal irá aplicar os conceitos da fábrica do futuro aos processos de fundição em larga escala, objetivando a criação de um espaço industrial com níveis de digitalização e robotização sem paralelo no setor a nível nacional e em linha com o estado-da-arte. Em adição a isto, a Empresa irá também lançar no mercado uma nova gama de produtos patenteada a nível internacional.</t>
  </si>
  <si>
    <t>2023-12-29</t>
  </si>
  <si>
    <t>2025-12-16</t>
  </si>
  <si>
    <t>COMPETE2030-FEDER-00335600</t>
  </si>
  <si>
    <t>GWP - IBÉRICA WOOD PRODUCTS, LDA</t>
  </si>
  <si>
    <t>514964812</t>
  </si>
  <si>
    <t>GWP - Evoluçao na cadeia de valor da industria das madeiras</t>
  </si>
  <si>
    <t xml:space="preserve">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 </t>
  </si>
  <si>
    <t>2024-01-05</t>
  </si>
  <si>
    <t>2025-12-26</t>
  </si>
  <si>
    <t>COMPETE2030-FEDER-00334700</t>
  </si>
  <si>
    <t>GU &amp; PE - LASER TECNOLOGY , LDA</t>
  </si>
  <si>
    <t>516227270</t>
  </si>
  <si>
    <t>GU&amp;PE: a inovar e a reforçar a sua capacidade produtiva</t>
  </si>
  <si>
    <t xml:space="preserve">Capacitação de empresa com meios produtivos inovadores e tecnologicamente evoluídos, potenciadores de maior controlo de processo, aumentos de produtividade e eficiência, os quais possibilitam o desenvolvimento de soluções personalizadas inovadoras e de elevado valor acrescentado para os setores da metalomecânica (incidência nos fabricantes de equipamento) e o fabrico de novos produtos na área do mobiliário urbano. </t>
  </si>
  <si>
    <t>2026-12-09</t>
  </si>
  <si>
    <t>COMPETE2030-FEDER-00332400</t>
  </si>
  <si>
    <t>CAPINHA HILLS, LDA</t>
  </si>
  <si>
    <t>517190680</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</si>
  <si>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</si>
  <si>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</si>
  <si>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COMPETE2030-FEDER-00331300</t>
  </si>
  <si>
    <t>BIOMESPACE, LDA</t>
  </si>
  <si>
    <t>516263307</t>
  </si>
  <si>
    <t>Biomespace - Projeto IN SITU - construção industrial de edifícios autónomos e sustentáveis;</t>
  </si>
  <si>
    <t xml:space="preserve">O projeto da BIOMESPACE tem como objetivo a produção industrial e comercialização de edifícios 100% Autónomos recorrendo a tecnologias e conhecimentos adquiridos e desenvolvidos internamente. O projeto irá ser desenvolvido em Idanha-a-Nova, contribuindo para a criação de 50 postos de trabalho, incluindo 15 postos qualificados. </t>
  </si>
  <si>
    <t>2025-12-19</t>
  </si>
  <si>
    <t>COMPETE2030-FEDER-00285500</t>
  </si>
  <si>
    <t>PLASTICOS DE SANTO ANTONIO LDA</t>
  </si>
  <si>
    <t>500219621</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</si>
  <si>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</si>
  <si>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</si>
  <si>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COMPETE2030-FEDER-00284800</t>
  </si>
  <si>
    <t>LINEVE, LDA</t>
  </si>
  <si>
    <t>504700065</t>
  </si>
  <si>
    <t>LINEVE | A construir o futuro</t>
  </si>
  <si>
    <t xml:space="preserve">A LINEVE com o presente projeto de investimento pretende realizar investimentos que irão possibilitar a produção de um novo produto inovador ao nível nacional, reduzir o consumo de energia, automatizar e informatizar a sua atividade industrial e reformular a sua estratégia de marketing de forma a atingir o maior número possível de clientes alvo. </t>
  </si>
  <si>
    <t>2023-12-05</t>
  </si>
  <si>
    <t>2025-11-25</t>
  </si>
  <si>
    <t>COMPETE2030-FEDER-00266100</t>
  </si>
  <si>
    <t>SECRETARIA GERAL DO MINISTÉRIO DA ECONOMIA</t>
  </si>
  <si>
    <t>600081125</t>
  </si>
  <si>
    <t>Assistência Técnica COMPETE 2030 - 2024-2027</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</si>
  <si>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</si>
  <si>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COMPETE2030-2023-5</t>
  </si>
  <si>
    <t>COMPETE2030-FEDER-00258100</t>
  </si>
  <si>
    <t>SOCIEDADE AGRÍCOLA DA QUINTA DE SANTO ANTÓNIO DE ADORIGO LDA</t>
  </si>
  <si>
    <t>506815323</t>
  </si>
  <si>
    <t>Agroturismo Quinta de Santo António</t>
  </si>
  <si>
    <t xml:space="preserve">O projeto Agroturismo Quinta de Santo António consiste na ampliação da capacidade de um estabelecimento existente.  O  Agroturismo ficará com um total de 26 unidades de alojamento (25 quartos e 1 suite autónoma), restaurante, bar, esplanada, sala polivalente, sala para provas de vinho, Spa com salas de tratamento, piscina exterior, amplos espaços exteriores para diversas atividades.
</t>
  </si>
  <si>
    <t>2024-12-26</t>
  </si>
  <si>
    <t>2026-12-25</t>
  </si>
  <si>
    <t>Operações Aprovadas</t>
  </si>
  <si>
    <t>30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</si>
</sst>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10" x14ac:knownFonts="1">
    <font>
      <sz val="11"/>
      <color theme="1"/>
      <name val="Calibri"/>
      <family val="2"/>
      <scheme val="minor"/>
    </font>
    <font>
      <sz val="11"/>
      <color theme="1"/>
      <name val="Calibri"/>
      <family val="2"/>
      <scheme val="minor"/>
    </font>
    <font>
      <sz val="8"/>
      <color theme="1"/>
      <name val="Calibri"/>
      <family val="2"/>
      <scheme val="minor"/>
    </font>
    <font>
      <sz val="8"/>
      <name val="Calibri"/>
      <family val="2"/>
      <scheme val="minor"/>
    </font>
    <font>
      <sz val="48"/>
      <color rgb="FF00429A"/>
      <name val="Aptos Black"/>
    </font>
    <font>
      <sz val="28"/>
      <color rgb="FF00429A"/>
      <name val="Aptos Light"/>
    </font>
    <font>
      <b/>
      <sz val="11"/>
      <color theme="0"/>
      <name val="Aptos Display"/>
    </font>
    <font>
      <sz val="11"/>
      <color theme="1"/>
      <name val="Aptos Display"/>
    </font>
    <font>
      <sz val="11"/>
      <color theme="1"/>
      <name val="Aptos Light"/>
    </font>
    <font>
      <sz val="24"/>
      <color rgb="FF00429A"/>
      <name val="Aptos Light"/>
    </font>
  </fonts>
  <fills count="3">
    <fill>
      <patternFill patternType="none"/>
    </fill>
    <fill>
      <patternFill patternType="gray125"/>
    </fill>
    <fill>
      <patternFill patternType="solid">
        <fgColor rgb="FF00429A"/>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0" borderId="0" xfId="0" applyFont="1"/>
    <xf numFmtId="0" fontId="2" fillId="0" borderId="0" xfId="0" applyFont="1" applyAlignment="1">
      <alignment horizontal="center"/>
    </xf>
    <xf numFmtId="15" fontId="4" fillId="0" borderId="0" xfId="0" applyNumberFormat="1" applyFont="1"/>
    <xf numFmtId="0" fontId="5" fillId="0" borderId="0" xfId="0" applyFont="1"/>
    <xf numFmtId="0" fontId="6" fillId="2" borderId="1" xfId="0" applyFont="1" applyFill="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2"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0" xfId="0" applyFont="1" applyAlignment="1">
      <alignment wrapText="1"/>
    </xf>
    <xf numFmtId="0" fontId="8" fillId="0" borderId="0" xfId="0" applyFont="1" applyAlignment="1">
      <alignment horizontal="left" vertical="center" wrapText="1"/>
    </xf>
    <xf numFmtId="164" fontId="8" fillId="0" borderId="0" xfId="1" applyFont="1" applyAlignment="1">
      <alignment horizontal="left" vertical="center" wrapText="1"/>
    </xf>
    <xf numFmtId="9" fontId="8" fillId="0" borderId="0" xfId="2" applyFont="1" applyAlignment="1">
      <alignment horizontal="left" vertical="center" wrapText="1"/>
    </xf>
    <xf numFmtId="0" fontId="0" fillId="0" borderId="0" xfId="0" applyAlignment="1">
      <alignment horizontal="left" vertical="center" wrapText="1"/>
    </xf>
    <xf numFmtId="0" fontId="9" fillId="0" borderId="0" xfId="0" applyFont="1"/>
  </cellXfs>
  <cellStyles count="3">
    <cellStyle name="Normal" xfId="0" builtinId="0"/>
    <cellStyle name="Percentagem 2" xfId="2" xr:uid="{0C935CC8-5121-42ED-B55B-31F3A30F54E6}"/>
    <cellStyle name="Vírgula" xfId="1" builtinId="3"/>
  </cellStyles>
  <dxfs count="23">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scheme val="none"/>
      </font>
      <numFmt numFmtId="30" formatCode="@"/>
      <alignment horizontal="left"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0"/>
        <name val="Aptos Display"/>
        <scheme val="none"/>
      </font>
      <numFmt numFmtId="30" formatCode="@"/>
      <fill>
        <patternFill patternType="solid">
          <fgColor indexed="64"/>
          <bgColor rgb="FF00429A"/>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theme="4" tint="-0.499984740745262"/>
        </patternFill>
      </fill>
    </dxf>
  </dxfs>
  <tableStyles count="1" defaultTableStyle="TableStyleMedium2" defaultPivotStyle="PivotStyleLight16">
    <tableStyle name="Estilo de Tabela 1" pivot="0" count="1" xr9:uid="{06959D9D-E524-F640-90A9-E05D05822CEE}">
      <tableStyleElement type="totalRow" dxfId="22"/>
    </tableStyle>
  </tableStyles>
  <colors>
    <mruColors>
      <color rgb="FF0042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B4C4FF-562C-B641-A013-E04380C6B225}" name="Tabela1" displayName="Tabela1" ref="A9:S1114" totalsRowShown="0" headerRowDxfId="21" dataDxfId="19" headerRowBorderDxfId="20">
  <autoFilter ref="A9:S1114" xr:uid="{9D708B03-9C09-4CAB-9CAC-4F642CBA145C}"/>
  <tableColumns count="19">
    <tableColumn id="1" xr3:uid="{2A71F93A-E52A-E046-A05C-9E916B3F242E}" name="Código da Operação | Operation Code" dataDxfId="18"/>
    <tableColumn id="2" xr3:uid="{CF832783-9BBA-E24A-B9D9-1E1177C77656}" name="Nome do Beneficiário | Beneficiary s name" dataDxfId="17"/>
    <tableColumn id="3" xr3:uid="{482349B9-0C8C-BE4D-ABC1-A610DA5FD95F}" name="NIF | Tax Identification Number" dataDxfId="16"/>
    <tableColumn id="4" xr3:uid="{CAFD3029-287F-BA49-9016-DFA11DE9EF00}" name="Nome da operação | Name of the operation" dataDxfId="15"/>
    <tableColumn id="5" xr3:uid="{E94429FF-3522-894D-B081-589828749776}" name="Finalidade da operação | Purpose of the Operation" dataDxfId="14"/>
    <tableColumn id="6" xr3:uid="{3D1DA509-49C1-C341-B7AE-402925CBBF60}" name="Fundo | Fund" dataDxfId="13"/>
    <tableColumn id="7" xr3:uid="{E443BE37-406E-2F47-9052-374A7CBE7EAD}" name="Objetivo Específico | Specific Objective" dataDxfId="12"/>
    <tableColumn id="8" xr3:uid="{5452570B-492B-8946-8CDB-1E54E12B5AA3}" name="Tipologia da Operação | Typology of Operation" dataDxfId="11"/>
    <tableColumn id="9" xr3:uid="{693200AE-3501-A94B-8F4F-3757686DE2DB}" name="Aviso | Call" dataDxfId="10"/>
    <tableColumn id="10" xr3:uid="{AD20C3A2-6351-F345-A7F9-017D51C610A8}" name="Data Início | _x000a_Start Date " dataDxfId="9"/>
    <tableColumn id="11" xr3:uid="{0C44AF45-A36E-2046-AB59-567EDC794952}" name="Data de conclusão prevista | Expected Finish Date" dataDxfId="8"/>
    <tableColumn id="12" xr3:uid="{0A495947-84CB-BA44-A209-FAA809D9D88C}" name="Data de conclusão efetiva | Actual Finish Date" dataDxfId="7"/>
    <tableColumn id="13" xr3:uid="{6093BF4F-9287-D146-9DEF-263BAE891640}" name="Custo Total da Operação | Total Cost of the Operation_x000a_[€ - EUR]" dataDxfId="6" dataCellStyle="Vírgula"/>
    <tableColumn id="14" xr3:uid="{8B631AFF-1E5E-0343-AD06-DB8186C989A4}" name="Elegivel financiado Custo Total da Operação | Total Eligible Expenditure Allocated to the Operation_x000a_[€ - EUR]" dataDxfId="5" dataCellStyle="Vírgula"/>
    <tableColumn id="15" xr3:uid="{BACFAADC-DC8E-0646-BC64-FAD82BFFCC99}" name="Fundo Total Aprovado | Total Approved Fund_x000a_[€ - EUR]" dataDxfId="4" dataCellStyle="Vírgula"/>
    <tableColumn id="16" xr3:uid="{61276DDF-35B3-3545-B1DA-37A19E652066}" name="% Cofinanciamento | % EU funding" dataDxfId="3" dataCellStyle="Percentagem 2">
      <calculatedColumnFormula>IFERROR(O10/N10,"")</calculatedColumnFormula>
    </tableColumn>
    <tableColumn id="17" xr3:uid="{31667FE8-C67E-BB40-9796-46013D5E242D}" name="País | Country" dataDxfId="2"/>
    <tableColumn id="18" xr3:uid="{FA52CB70-B910-134D-8E81-94119867716D}" name="NUTS II | NUTS 2" dataDxfId="1"/>
    <tableColumn id="19" xr3:uid="{282CD037-853B-FE4F-BE1B-032AEA03FBBC}" name="Tipo de Intervencao | Type of intervention" dataDxfId="0"/>
  </tableColumns>
  <tableStyleInfo name="TableStyleLight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319E-2DA4-4C6B-BCA1-A016C2DE5A09}">
  <dimension ref="A1:S1114"/>
  <sheetViews>
    <sheetView showGridLines="0" tabSelected="1" zoomScale="86" zoomScaleNormal="86" workbookViewId="0">
      <selection activeCell="B278" sqref="B278"/>
    </sheetView>
  </sheetViews>
  <sheetFormatPr baseColWidth="10" defaultColWidth="9.1640625" defaultRowHeight="11" x14ac:dyDescent="0.15"/>
  <cols>
    <col min="1" max="1" width="51.6640625" style="1" customWidth="1"/>
    <col min="2" max="2" width="45" style="1" customWidth="1"/>
    <col min="3" max="3" width="25.1640625" style="1" customWidth="1"/>
    <col min="4" max="4" width="45.1640625" style="1" customWidth="1"/>
    <col min="5" max="5" width="60" style="1" customWidth="1"/>
    <col min="6" max="6" width="10.83203125" style="1" customWidth="1"/>
    <col min="7" max="7" width="46.5" style="1" customWidth="1"/>
    <col min="8" max="8" width="36.6640625" style="1" customWidth="1"/>
    <col min="9" max="9" width="17.83203125" style="2" customWidth="1"/>
    <col min="10" max="10" width="13.6640625" style="2" customWidth="1"/>
    <col min="11" max="11" width="16.1640625" style="2" customWidth="1"/>
    <col min="12" max="12" width="15.6640625" style="1" customWidth="1"/>
    <col min="13" max="13" width="17.33203125" style="1" customWidth="1"/>
    <col min="14" max="14" width="20.6640625" style="1" customWidth="1"/>
    <col min="15" max="15" width="16.33203125" style="1" customWidth="1"/>
    <col min="16" max="16" width="12.83203125" style="1" customWidth="1"/>
    <col min="17" max="17" width="12" style="1" customWidth="1"/>
    <col min="18" max="18" width="17.1640625" style="1" customWidth="1"/>
    <col min="19" max="19" width="39.5" style="1" customWidth="1"/>
    <col min="20" max="16384" width="9.1640625" style="1"/>
  </cols>
  <sheetData>
    <row r="1" spans="1:19" ht="38" customHeight="1" x14ac:dyDescent="0.15"/>
    <row r="2" spans="1:19" ht="34" customHeight="1" x14ac:dyDescent="0.15">
      <c r="A2" s="1" t="e" vm="1">
        <v>#VALUE!</v>
      </c>
    </row>
    <row r="3" spans="1:19" ht="15" customHeight="1" x14ac:dyDescent="0.15"/>
    <row r="4" spans="1:19" ht="13" customHeight="1" x14ac:dyDescent="0.15"/>
    <row r="5" spans="1:19" ht="63" x14ac:dyDescent="0.75">
      <c r="A5" s="3" t="s">
        <v>5521</v>
      </c>
    </row>
    <row r="6" spans="1:19" ht="32" x14ac:dyDescent="0.4">
      <c r="A6" s="15" t="s">
        <v>5522</v>
      </c>
    </row>
    <row r="7" spans="1:19" ht="37" x14ac:dyDescent="0.45">
      <c r="A7" s="4"/>
    </row>
    <row r="9" spans="1:19" s="10" customFormat="1" ht="112" x14ac:dyDescent="0.2">
      <c r="A9" s="5" t="s">
        <v>0</v>
      </c>
      <c r="B9" s="5" t="s">
        <v>1</v>
      </c>
      <c r="C9" s="6" t="s">
        <v>2</v>
      </c>
      <c r="D9" s="5" t="s">
        <v>3</v>
      </c>
      <c r="E9" s="5" t="s">
        <v>4</v>
      </c>
      <c r="F9" s="5" t="s">
        <v>5</v>
      </c>
      <c r="G9" s="7" t="s">
        <v>6</v>
      </c>
      <c r="H9" s="5" t="s">
        <v>7</v>
      </c>
      <c r="I9" s="5" t="s">
        <v>8</v>
      </c>
      <c r="J9" s="5" t="s">
        <v>9</v>
      </c>
      <c r="K9" s="8" t="s">
        <v>10</v>
      </c>
      <c r="L9" s="8" t="s">
        <v>11</v>
      </c>
      <c r="M9" s="8" t="s">
        <v>12</v>
      </c>
      <c r="N9" s="8" t="s">
        <v>13</v>
      </c>
      <c r="O9" s="8" t="s">
        <v>14</v>
      </c>
      <c r="P9" s="5" t="s">
        <v>15</v>
      </c>
      <c r="Q9" s="9" t="s">
        <v>16</v>
      </c>
      <c r="R9" s="9" t="s">
        <v>17</v>
      </c>
      <c r="S9" s="9" t="s">
        <v>18</v>
      </c>
    </row>
    <row r="10" spans="1:19" s="14" customFormat="1" ht="180" customHeight="1" x14ac:dyDescent="0.2">
      <c r="A10" s="11" t="s">
        <v>19</v>
      </c>
      <c r="B10" s="11" t="s">
        <v>20</v>
      </c>
      <c r="C10" s="11" t="s">
        <v>21</v>
      </c>
      <c r="D10" s="11" t="s">
        <v>22</v>
      </c>
      <c r="E10" s="11" t="s">
        <v>23</v>
      </c>
      <c r="F10" s="11" t="s">
        <v>24</v>
      </c>
      <c r="G10" s="11" t="s">
        <v>25</v>
      </c>
      <c r="H10" s="11" t="s">
        <v>26</v>
      </c>
      <c r="I10" s="11" t="s">
        <v>27</v>
      </c>
      <c r="J10" s="11" t="s">
        <v>28</v>
      </c>
      <c r="K10" s="11" t="s">
        <v>29</v>
      </c>
      <c r="L10" s="11"/>
      <c r="M10" s="12">
        <v>2330810.96</v>
      </c>
      <c r="N10" s="12">
        <v>2330810.96</v>
      </c>
      <c r="O10" s="12">
        <v>1649253.07</v>
      </c>
      <c r="P10" s="13">
        <f>IFERROR(O10/N10,"")</f>
        <v>0.70758765867481599</v>
      </c>
      <c r="Q10" s="11" t="s">
        <v>30</v>
      </c>
      <c r="R10" s="11" t="s">
        <v>31</v>
      </c>
      <c r="S10" s="11" t="s">
        <v>32</v>
      </c>
    </row>
    <row r="11" spans="1:19" s="14" customFormat="1" ht="180" customHeight="1" x14ac:dyDescent="0.2">
      <c r="A11" s="11" t="s">
        <v>33</v>
      </c>
      <c r="B11" s="11" t="s">
        <v>34</v>
      </c>
      <c r="C11" s="11" t="s">
        <v>35</v>
      </c>
      <c r="D11" s="11" t="s">
        <v>36</v>
      </c>
      <c r="E11" s="11" t="s">
        <v>37</v>
      </c>
      <c r="F11" s="11" t="s">
        <v>24</v>
      </c>
      <c r="G11" s="11" t="s">
        <v>38</v>
      </c>
      <c r="H11" s="11" t="s">
        <v>39</v>
      </c>
      <c r="I11" s="11" t="s">
        <v>40</v>
      </c>
      <c r="J11" s="11" t="s">
        <v>41</v>
      </c>
      <c r="K11" s="11" t="s">
        <v>42</v>
      </c>
      <c r="L11" s="11"/>
      <c r="M11" s="12">
        <v>9999740.9600000009</v>
      </c>
      <c r="N11" s="12">
        <v>9935760.9600000009</v>
      </c>
      <c r="O11" s="12">
        <v>5322785.74</v>
      </c>
      <c r="P11" s="13">
        <f t="shared" ref="P11:P74" si="0">IFERROR(O11/N11,"")</f>
        <v>0.53571998777233065</v>
      </c>
      <c r="Q11" s="11" t="s">
        <v>30</v>
      </c>
      <c r="R11" s="11" t="s">
        <v>43</v>
      </c>
      <c r="S11" s="11" t="s">
        <v>44</v>
      </c>
    </row>
    <row r="12" spans="1:19" s="14" customFormat="1" ht="180" customHeight="1" x14ac:dyDescent="0.2">
      <c r="A12" s="11" t="s">
        <v>45</v>
      </c>
      <c r="B12" s="11" t="s">
        <v>46</v>
      </c>
      <c r="C12" s="11" t="s">
        <v>47</v>
      </c>
      <c r="D12" s="11" t="s">
        <v>48</v>
      </c>
      <c r="E12" s="11" t="s">
        <v>49</v>
      </c>
      <c r="F12" s="11" t="s">
        <v>24</v>
      </c>
      <c r="G12" s="11" t="s">
        <v>25</v>
      </c>
      <c r="H12" s="11" t="s">
        <v>26</v>
      </c>
      <c r="I12" s="11" t="s">
        <v>27</v>
      </c>
      <c r="J12" s="11" t="s">
        <v>50</v>
      </c>
      <c r="K12" s="11" t="s">
        <v>51</v>
      </c>
      <c r="L12" s="11"/>
      <c r="M12" s="12">
        <v>726848</v>
      </c>
      <c r="N12" s="12">
        <v>726848</v>
      </c>
      <c r="O12" s="12">
        <v>539957.24</v>
      </c>
      <c r="P12" s="13">
        <f t="shared" si="0"/>
        <v>0.74287504402571103</v>
      </c>
      <c r="Q12" s="11" t="s">
        <v>30</v>
      </c>
      <c r="R12" s="11" t="s">
        <v>43</v>
      </c>
      <c r="S12" s="11" t="s">
        <v>52</v>
      </c>
    </row>
    <row r="13" spans="1:19" s="14" customFormat="1" ht="180" customHeight="1" x14ac:dyDescent="0.2">
      <c r="A13" s="11" t="s">
        <v>53</v>
      </c>
      <c r="B13" s="11" t="s">
        <v>54</v>
      </c>
      <c r="C13" s="11" t="s">
        <v>55</v>
      </c>
      <c r="D13" s="11" t="s">
        <v>56</v>
      </c>
      <c r="E13" s="11" t="s">
        <v>57</v>
      </c>
      <c r="F13" s="11" t="s">
        <v>24</v>
      </c>
      <c r="G13" s="11" t="s">
        <v>38</v>
      </c>
      <c r="H13" s="11" t="s">
        <v>39</v>
      </c>
      <c r="I13" s="11" t="s">
        <v>40</v>
      </c>
      <c r="J13" s="11" t="s">
        <v>58</v>
      </c>
      <c r="K13" s="11" t="s">
        <v>59</v>
      </c>
      <c r="L13" s="11"/>
      <c r="M13" s="12">
        <v>5584983.3600000003</v>
      </c>
      <c r="N13" s="12">
        <v>5435777.3700000001</v>
      </c>
      <c r="O13" s="12">
        <v>2967750.48</v>
      </c>
      <c r="P13" s="13">
        <f t="shared" si="0"/>
        <v>0.54596615681484395</v>
      </c>
      <c r="Q13" s="11" t="s">
        <v>30</v>
      </c>
      <c r="R13" s="11" t="s">
        <v>43</v>
      </c>
      <c r="S13" s="11" t="s">
        <v>44</v>
      </c>
    </row>
    <row r="14" spans="1:19" s="14" customFormat="1" ht="180" customHeight="1" x14ac:dyDescent="0.2">
      <c r="A14" s="11" t="s">
        <v>60</v>
      </c>
      <c r="B14" s="11" t="s">
        <v>61</v>
      </c>
      <c r="C14" s="11" t="s">
        <v>62</v>
      </c>
      <c r="D14" s="11" t="s">
        <v>63</v>
      </c>
      <c r="E14" s="11" t="s">
        <v>64</v>
      </c>
      <c r="F14" s="11" t="s">
        <v>24</v>
      </c>
      <c r="G14" s="11" t="s">
        <v>25</v>
      </c>
      <c r="H14" s="11" t="s">
        <v>26</v>
      </c>
      <c r="I14" s="11" t="s">
        <v>27</v>
      </c>
      <c r="J14" s="11" t="s">
        <v>28</v>
      </c>
      <c r="K14" s="11" t="s">
        <v>29</v>
      </c>
      <c r="L14" s="11"/>
      <c r="M14" s="12">
        <v>2827704.64</v>
      </c>
      <c r="N14" s="12">
        <v>2827704.64</v>
      </c>
      <c r="O14" s="12">
        <v>2033622.61</v>
      </c>
      <c r="P14" s="13">
        <f t="shared" si="0"/>
        <v>0.71917787354198348</v>
      </c>
      <c r="Q14" s="11" t="s">
        <v>30</v>
      </c>
      <c r="R14" s="11" t="s">
        <v>31</v>
      </c>
      <c r="S14" s="11" t="s">
        <v>32</v>
      </c>
    </row>
    <row r="15" spans="1:19" s="14" customFormat="1" ht="180" customHeight="1" x14ac:dyDescent="0.2">
      <c r="A15" s="11" t="s">
        <v>65</v>
      </c>
      <c r="B15" s="11" t="s">
        <v>66</v>
      </c>
      <c r="C15" s="11" t="s">
        <v>67</v>
      </c>
      <c r="D15" s="11" t="s">
        <v>68</v>
      </c>
      <c r="E15" s="11" t="s">
        <v>69</v>
      </c>
      <c r="F15" s="11" t="s">
        <v>24</v>
      </c>
      <c r="G15" s="11" t="s">
        <v>38</v>
      </c>
      <c r="H15" s="11" t="s">
        <v>39</v>
      </c>
      <c r="I15" s="11" t="s">
        <v>40</v>
      </c>
      <c r="J15" s="11" t="s">
        <v>70</v>
      </c>
      <c r="K15" s="11" t="s">
        <v>71</v>
      </c>
      <c r="L15" s="11"/>
      <c r="M15" s="12">
        <v>9651273.1600000001</v>
      </c>
      <c r="N15" s="12">
        <v>8869754.8699999992</v>
      </c>
      <c r="O15" s="12">
        <v>4726144.7699999996</v>
      </c>
      <c r="P15" s="13">
        <f t="shared" si="0"/>
        <v>0.53283826207927665</v>
      </c>
      <c r="Q15" s="11" t="s">
        <v>30</v>
      </c>
      <c r="R15" s="11" t="s">
        <v>72</v>
      </c>
      <c r="S15" s="11" t="s">
        <v>44</v>
      </c>
    </row>
    <row r="16" spans="1:19" s="14" customFormat="1" ht="180" customHeight="1" x14ac:dyDescent="0.2">
      <c r="A16" s="11" t="s">
        <v>73</v>
      </c>
      <c r="B16" s="11" t="s">
        <v>74</v>
      </c>
      <c r="C16" s="11" t="s">
        <v>75</v>
      </c>
      <c r="D16" s="11" t="s">
        <v>76</v>
      </c>
      <c r="E16" s="11" t="s">
        <v>77</v>
      </c>
      <c r="F16" s="11" t="s">
        <v>24</v>
      </c>
      <c r="G16" s="11" t="s">
        <v>38</v>
      </c>
      <c r="H16" s="11" t="s">
        <v>39</v>
      </c>
      <c r="I16" s="11" t="s">
        <v>40</v>
      </c>
      <c r="J16" s="11" t="s">
        <v>78</v>
      </c>
      <c r="K16" s="11" t="s">
        <v>79</v>
      </c>
      <c r="L16" s="11"/>
      <c r="M16" s="12">
        <v>2408749.7400000002</v>
      </c>
      <c r="N16" s="12">
        <v>2367053.37</v>
      </c>
      <c r="O16" s="12">
        <v>1281084.54</v>
      </c>
      <c r="P16" s="13">
        <f t="shared" si="0"/>
        <v>0.54121489453362004</v>
      </c>
      <c r="Q16" s="11" t="s">
        <v>30</v>
      </c>
      <c r="R16" s="11" t="s">
        <v>80</v>
      </c>
      <c r="S16" s="11" t="s">
        <v>44</v>
      </c>
    </row>
    <row r="17" spans="1:19" s="14" customFormat="1" ht="180" customHeight="1" x14ac:dyDescent="0.2">
      <c r="A17" s="11" t="s">
        <v>81</v>
      </c>
      <c r="B17" s="11" t="s">
        <v>82</v>
      </c>
      <c r="C17" s="11" t="s">
        <v>83</v>
      </c>
      <c r="D17" s="11" t="s">
        <v>84</v>
      </c>
      <c r="E17" s="11" t="s">
        <v>85</v>
      </c>
      <c r="F17" s="11" t="s">
        <v>24</v>
      </c>
      <c r="G17" s="11" t="s">
        <v>38</v>
      </c>
      <c r="H17" s="11" t="s">
        <v>39</v>
      </c>
      <c r="I17" s="11" t="s">
        <v>40</v>
      </c>
      <c r="J17" s="11" t="s">
        <v>86</v>
      </c>
      <c r="K17" s="11" t="s">
        <v>87</v>
      </c>
      <c r="L17" s="11"/>
      <c r="M17" s="12">
        <v>1581613.19</v>
      </c>
      <c r="N17" s="12">
        <v>1482995.22</v>
      </c>
      <c r="O17" s="12">
        <v>798675.85</v>
      </c>
      <c r="P17" s="13">
        <f t="shared" si="0"/>
        <v>0.53855591658616409</v>
      </c>
      <c r="Q17" s="11" t="s">
        <v>30</v>
      </c>
      <c r="R17" s="11" t="s">
        <v>88</v>
      </c>
      <c r="S17" s="11" t="s">
        <v>44</v>
      </c>
    </row>
    <row r="18" spans="1:19" s="14" customFormat="1" ht="180" customHeight="1" x14ac:dyDescent="0.2">
      <c r="A18" s="11" t="s">
        <v>89</v>
      </c>
      <c r="B18" s="11" t="s">
        <v>90</v>
      </c>
      <c r="C18" s="11" t="s">
        <v>91</v>
      </c>
      <c r="D18" s="11" t="s">
        <v>92</v>
      </c>
      <c r="E18" s="11" t="s">
        <v>93</v>
      </c>
      <c r="F18" s="11" t="s">
        <v>24</v>
      </c>
      <c r="G18" s="11" t="s">
        <v>25</v>
      </c>
      <c r="H18" s="11" t="s">
        <v>26</v>
      </c>
      <c r="I18" s="11" t="s">
        <v>27</v>
      </c>
      <c r="J18" s="11" t="s">
        <v>28</v>
      </c>
      <c r="K18" s="11" t="s">
        <v>29</v>
      </c>
      <c r="L18" s="11"/>
      <c r="M18" s="12">
        <v>620524.31999999995</v>
      </c>
      <c r="N18" s="12">
        <v>620524.31999999995</v>
      </c>
      <c r="O18" s="12">
        <v>474728.78</v>
      </c>
      <c r="P18" s="13">
        <f t="shared" si="0"/>
        <v>0.76504459970239369</v>
      </c>
      <c r="Q18" s="11" t="s">
        <v>30</v>
      </c>
      <c r="R18" s="11" t="s">
        <v>80</v>
      </c>
      <c r="S18" s="11" t="s">
        <v>32</v>
      </c>
    </row>
    <row r="19" spans="1:19" s="14" customFormat="1" ht="180" customHeight="1" x14ac:dyDescent="0.2">
      <c r="A19" s="11" t="s">
        <v>94</v>
      </c>
      <c r="B19" s="11" t="s">
        <v>95</v>
      </c>
      <c r="C19" s="11" t="s">
        <v>96</v>
      </c>
      <c r="D19" s="11" t="s">
        <v>97</v>
      </c>
      <c r="E19" s="11" t="s">
        <v>98</v>
      </c>
      <c r="F19" s="11" t="s">
        <v>24</v>
      </c>
      <c r="G19" s="11" t="s">
        <v>38</v>
      </c>
      <c r="H19" s="11" t="s">
        <v>39</v>
      </c>
      <c r="I19" s="11" t="s">
        <v>40</v>
      </c>
      <c r="J19" s="11" t="s">
        <v>78</v>
      </c>
      <c r="K19" s="11" t="s">
        <v>79</v>
      </c>
      <c r="L19" s="11"/>
      <c r="M19" s="12">
        <v>3158857.9</v>
      </c>
      <c r="N19" s="12">
        <v>3075443.6</v>
      </c>
      <c r="O19" s="12">
        <v>1678173.51</v>
      </c>
      <c r="P19" s="13">
        <f t="shared" si="0"/>
        <v>0.54566876466211245</v>
      </c>
      <c r="Q19" s="11" t="s">
        <v>30</v>
      </c>
      <c r="R19" s="11" t="s">
        <v>99</v>
      </c>
      <c r="S19" s="11" t="s">
        <v>44</v>
      </c>
    </row>
    <row r="20" spans="1:19" s="14" customFormat="1" ht="180" customHeight="1" x14ac:dyDescent="0.2">
      <c r="A20" s="11" t="s">
        <v>100</v>
      </c>
      <c r="B20" s="11" t="s">
        <v>101</v>
      </c>
      <c r="C20" s="11" t="s">
        <v>102</v>
      </c>
      <c r="D20" s="11" t="s">
        <v>103</v>
      </c>
      <c r="E20" s="11" t="s">
        <v>104</v>
      </c>
      <c r="F20" s="11" t="s">
        <v>24</v>
      </c>
      <c r="G20" s="11" t="s">
        <v>25</v>
      </c>
      <c r="H20" s="11" t="s">
        <v>26</v>
      </c>
      <c r="I20" s="11" t="s">
        <v>105</v>
      </c>
      <c r="J20" s="11" t="s">
        <v>106</v>
      </c>
      <c r="K20" s="11" t="s">
        <v>107</v>
      </c>
      <c r="L20" s="11"/>
      <c r="M20" s="12">
        <v>991462.23</v>
      </c>
      <c r="N20" s="12">
        <v>991462.23</v>
      </c>
      <c r="O20" s="12">
        <v>739326.33</v>
      </c>
      <c r="P20" s="13">
        <f t="shared" si="0"/>
        <v>0.74569288433710679</v>
      </c>
      <c r="Q20" s="11" t="s">
        <v>30</v>
      </c>
      <c r="R20" s="11" t="s">
        <v>108</v>
      </c>
      <c r="S20" s="11" t="s">
        <v>109</v>
      </c>
    </row>
    <row r="21" spans="1:19" s="14" customFormat="1" ht="180" customHeight="1" x14ac:dyDescent="0.2">
      <c r="A21" s="11" t="s">
        <v>110</v>
      </c>
      <c r="B21" s="11" t="s">
        <v>111</v>
      </c>
      <c r="C21" s="11" t="s">
        <v>112</v>
      </c>
      <c r="D21" s="11" t="s">
        <v>113</v>
      </c>
      <c r="E21" s="11" t="s">
        <v>114</v>
      </c>
      <c r="F21" s="11" t="s">
        <v>24</v>
      </c>
      <c r="G21" s="11" t="s">
        <v>38</v>
      </c>
      <c r="H21" s="11" t="s">
        <v>39</v>
      </c>
      <c r="I21" s="11" t="s">
        <v>40</v>
      </c>
      <c r="J21" s="11" t="s">
        <v>115</v>
      </c>
      <c r="K21" s="11" t="s">
        <v>116</v>
      </c>
      <c r="L21" s="11"/>
      <c r="M21" s="12">
        <v>9846153.8499999996</v>
      </c>
      <c r="N21" s="12">
        <v>9816064</v>
      </c>
      <c r="O21" s="12">
        <v>4997575.38</v>
      </c>
      <c r="P21" s="13">
        <f t="shared" si="0"/>
        <v>0.50912212675059987</v>
      </c>
      <c r="Q21" s="11" t="s">
        <v>30</v>
      </c>
      <c r="R21" s="11" t="s">
        <v>43</v>
      </c>
      <c r="S21" s="11" t="s">
        <v>44</v>
      </c>
    </row>
    <row r="22" spans="1:19" s="14" customFormat="1" ht="180" customHeight="1" x14ac:dyDescent="0.2">
      <c r="A22" s="11" t="s">
        <v>117</v>
      </c>
      <c r="B22" s="11" t="s">
        <v>118</v>
      </c>
      <c r="C22" s="11" t="s">
        <v>119</v>
      </c>
      <c r="D22" s="11" t="s">
        <v>120</v>
      </c>
      <c r="E22" s="11" t="s">
        <v>121</v>
      </c>
      <c r="F22" s="11" t="s">
        <v>24</v>
      </c>
      <c r="G22" s="11" t="s">
        <v>38</v>
      </c>
      <c r="H22" s="11" t="s">
        <v>39</v>
      </c>
      <c r="I22" s="11" t="s">
        <v>40</v>
      </c>
      <c r="J22" s="11" t="s">
        <v>122</v>
      </c>
      <c r="K22" s="11" t="s">
        <v>123</v>
      </c>
      <c r="L22" s="11"/>
      <c r="M22" s="12">
        <v>5352757.88</v>
      </c>
      <c r="N22" s="12">
        <v>5055002.71</v>
      </c>
      <c r="O22" s="12">
        <v>2773599.1</v>
      </c>
      <c r="P22" s="13">
        <f t="shared" si="0"/>
        <v>0.54868399862836081</v>
      </c>
      <c r="Q22" s="11" t="s">
        <v>30</v>
      </c>
      <c r="R22" s="11" t="s">
        <v>88</v>
      </c>
      <c r="S22" s="11" t="s">
        <v>44</v>
      </c>
    </row>
    <row r="23" spans="1:19" s="14" customFormat="1" ht="180" customHeight="1" x14ac:dyDescent="0.2">
      <c r="A23" s="11" t="s">
        <v>124</v>
      </c>
      <c r="B23" s="11" t="s">
        <v>125</v>
      </c>
      <c r="C23" s="11" t="s">
        <v>126</v>
      </c>
      <c r="D23" s="11" t="s">
        <v>127</v>
      </c>
      <c r="E23" s="11" t="s">
        <v>128</v>
      </c>
      <c r="F23" s="11" t="s">
        <v>24</v>
      </c>
      <c r="G23" s="11" t="s">
        <v>38</v>
      </c>
      <c r="H23" s="11" t="s">
        <v>39</v>
      </c>
      <c r="I23" s="11" t="s">
        <v>40</v>
      </c>
      <c r="J23" s="11" t="s">
        <v>129</v>
      </c>
      <c r="K23" s="11" t="s">
        <v>79</v>
      </c>
      <c r="L23" s="11"/>
      <c r="M23" s="12">
        <v>1015796.7</v>
      </c>
      <c r="N23" s="12">
        <v>1009835.66</v>
      </c>
      <c r="O23" s="12">
        <v>556251.75</v>
      </c>
      <c r="P23" s="13">
        <f t="shared" si="0"/>
        <v>0.55083393470181075</v>
      </c>
      <c r="Q23" s="11" t="s">
        <v>30</v>
      </c>
      <c r="R23" s="11" t="s">
        <v>43</v>
      </c>
      <c r="S23" s="11" t="s">
        <v>44</v>
      </c>
    </row>
    <row r="24" spans="1:19" s="14" customFormat="1" ht="180" customHeight="1" x14ac:dyDescent="0.2">
      <c r="A24" s="11" t="s">
        <v>130</v>
      </c>
      <c r="B24" s="11" t="s">
        <v>131</v>
      </c>
      <c r="C24" s="11" t="s">
        <v>132</v>
      </c>
      <c r="D24" s="11" t="s">
        <v>133</v>
      </c>
      <c r="E24" s="11" t="s">
        <v>134</v>
      </c>
      <c r="F24" s="11" t="s">
        <v>24</v>
      </c>
      <c r="G24" s="11" t="s">
        <v>25</v>
      </c>
      <c r="H24" s="11" t="s">
        <v>26</v>
      </c>
      <c r="I24" s="11" t="s">
        <v>27</v>
      </c>
      <c r="J24" s="11" t="s">
        <v>28</v>
      </c>
      <c r="K24" s="11" t="s">
        <v>29</v>
      </c>
      <c r="L24" s="11"/>
      <c r="M24" s="12">
        <v>620923.19999999995</v>
      </c>
      <c r="N24" s="12">
        <v>620923.19999999995</v>
      </c>
      <c r="O24" s="12">
        <v>478363.17</v>
      </c>
      <c r="P24" s="13">
        <f t="shared" si="0"/>
        <v>0.7704063401077621</v>
      </c>
      <c r="Q24" s="11" t="s">
        <v>30</v>
      </c>
      <c r="R24" s="11" t="s">
        <v>43</v>
      </c>
      <c r="S24" s="11" t="s">
        <v>32</v>
      </c>
    </row>
    <row r="25" spans="1:19" s="14" customFormat="1" ht="180" customHeight="1" x14ac:dyDescent="0.2">
      <c r="A25" s="11" t="s">
        <v>135</v>
      </c>
      <c r="B25" s="11" t="s">
        <v>136</v>
      </c>
      <c r="C25" s="11" t="s">
        <v>137</v>
      </c>
      <c r="D25" s="11" t="s">
        <v>138</v>
      </c>
      <c r="E25" s="11" t="s">
        <v>139</v>
      </c>
      <c r="F25" s="11" t="s">
        <v>24</v>
      </c>
      <c r="G25" s="11" t="s">
        <v>25</v>
      </c>
      <c r="H25" s="11" t="s">
        <v>26</v>
      </c>
      <c r="I25" s="11" t="s">
        <v>27</v>
      </c>
      <c r="J25" s="11" t="s">
        <v>28</v>
      </c>
      <c r="K25" s="11" t="s">
        <v>140</v>
      </c>
      <c r="L25" s="11"/>
      <c r="M25" s="12">
        <v>1160829.4399999999</v>
      </c>
      <c r="N25" s="12">
        <v>1160829.4399999999</v>
      </c>
      <c r="O25" s="12">
        <v>934337.04</v>
      </c>
      <c r="P25" s="13">
        <f t="shared" si="0"/>
        <v>0.80488744324058503</v>
      </c>
      <c r="Q25" s="11" t="s">
        <v>30</v>
      </c>
      <c r="R25" s="11" t="s">
        <v>80</v>
      </c>
      <c r="S25" s="11" t="s">
        <v>52</v>
      </c>
    </row>
    <row r="26" spans="1:19" s="14" customFormat="1" ht="180" customHeight="1" x14ac:dyDescent="0.2">
      <c r="A26" s="11" t="s">
        <v>141</v>
      </c>
      <c r="B26" s="11" t="s">
        <v>142</v>
      </c>
      <c r="C26" s="11" t="s">
        <v>143</v>
      </c>
      <c r="D26" s="11" t="s">
        <v>144</v>
      </c>
      <c r="E26" s="11" t="s">
        <v>145</v>
      </c>
      <c r="F26" s="11" t="s">
        <v>24</v>
      </c>
      <c r="G26" s="11" t="s">
        <v>38</v>
      </c>
      <c r="H26" s="11" t="s">
        <v>39</v>
      </c>
      <c r="I26" s="11" t="s">
        <v>40</v>
      </c>
      <c r="J26" s="11" t="s">
        <v>146</v>
      </c>
      <c r="K26" s="11" t="s">
        <v>79</v>
      </c>
      <c r="L26" s="11"/>
      <c r="M26" s="12">
        <v>2258851.63</v>
      </c>
      <c r="N26" s="12">
        <v>2252699.87</v>
      </c>
      <c r="O26" s="12">
        <v>1212018.28</v>
      </c>
      <c r="P26" s="13">
        <f t="shared" si="0"/>
        <v>0.5380291871726347</v>
      </c>
      <c r="Q26" s="11" t="s">
        <v>30</v>
      </c>
      <c r="R26" s="11" t="s">
        <v>88</v>
      </c>
      <c r="S26" s="11" t="s">
        <v>44</v>
      </c>
    </row>
    <row r="27" spans="1:19" s="14" customFormat="1" ht="180" customHeight="1" x14ac:dyDescent="0.2">
      <c r="A27" s="11" t="s">
        <v>147</v>
      </c>
      <c r="B27" s="11" t="s">
        <v>148</v>
      </c>
      <c r="C27" s="11" t="s">
        <v>149</v>
      </c>
      <c r="D27" s="11" t="s">
        <v>150</v>
      </c>
      <c r="E27" s="11" t="s">
        <v>151</v>
      </c>
      <c r="F27" s="11" t="s">
        <v>24</v>
      </c>
      <c r="G27" s="11" t="s">
        <v>38</v>
      </c>
      <c r="H27" s="11" t="s">
        <v>39</v>
      </c>
      <c r="I27" s="11" t="s">
        <v>40</v>
      </c>
      <c r="J27" s="11" t="s">
        <v>152</v>
      </c>
      <c r="K27" s="11" t="s">
        <v>153</v>
      </c>
      <c r="L27" s="11"/>
      <c r="M27" s="12">
        <v>3995613.5</v>
      </c>
      <c r="N27" s="12">
        <v>3990201.26</v>
      </c>
      <c r="O27" s="12">
        <v>2100719.27</v>
      </c>
      <c r="P27" s="13">
        <f t="shared" si="0"/>
        <v>0.52646950194186448</v>
      </c>
      <c r="Q27" s="11" t="s">
        <v>30</v>
      </c>
      <c r="R27" s="11" t="s">
        <v>43</v>
      </c>
      <c r="S27" s="11" t="s">
        <v>44</v>
      </c>
    </row>
    <row r="28" spans="1:19" s="14" customFormat="1" ht="180" customHeight="1" x14ac:dyDescent="0.2">
      <c r="A28" s="11" t="s">
        <v>154</v>
      </c>
      <c r="B28" s="11" t="s">
        <v>20</v>
      </c>
      <c r="C28" s="11" t="s">
        <v>21</v>
      </c>
      <c r="D28" s="11" t="s">
        <v>155</v>
      </c>
      <c r="E28" s="11" t="s">
        <v>156</v>
      </c>
      <c r="F28" s="11" t="s">
        <v>24</v>
      </c>
      <c r="G28" s="11" t="s">
        <v>25</v>
      </c>
      <c r="H28" s="11" t="s">
        <v>26</v>
      </c>
      <c r="I28" s="11" t="s">
        <v>27</v>
      </c>
      <c r="J28" s="11" t="s">
        <v>28</v>
      </c>
      <c r="K28" s="11" t="s">
        <v>29</v>
      </c>
      <c r="L28" s="11"/>
      <c r="M28" s="12">
        <v>2220742.2400000002</v>
      </c>
      <c r="N28" s="12">
        <v>2220742.2400000002</v>
      </c>
      <c r="O28" s="12">
        <v>1661506.42</v>
      </c>
      <c r="P28" s="13">
        <f t="shared" si="0"/>
        <v>0.74817616834270684</v>
      </c>
      <c r="Q28" s="11" t="s">
        <v>30</v>
      </c>
      <c r="R28" s="11" t="s">
        <v>31</v>
      </c>
      <c r="S28" s="11" t="s">
        <v>32</v>
      </c>
    </row>
    <row r="29" spans="1:19" s="14" customFormat="1" ht="180" customHeight="1" x14ac:dyDescent="0.2">
      <c r="A29" s="11" t="s">
        <v>157</v>
      </c>
      <c r="B29" s="11" t="s">
        <v>158</v>
      </c>
      <c r="C29" s="11" t="s">
        <v>159</v>
      </c>
      <c r="D29" s="11" t="s">
        <v>160</v>
      </c>
      <c r="E29" s="11" t="s">
        <v>161</v>
      </c>
      <c r="F29" s="11" t="s">
        <v>24</v>
      </c>
      <c r="G29" s="11" t="s">
        <v>38</v>
      </c>
      <c r="H29" s="11" t="s">
        <v>39</v>
      </c>
      <c r="I29" s="11" t="s">
        <v>40</v>
      </c>
      <c r="J29" s="11" t="s">
        <v>86</v>
      </c>
      <c r="K29" s="11" t="s">
        <v>87</v>
      </c>
      <c r="L29" s="11"/>
      <c r="M29" s="12">
        <v>2103862.9900000002</v>
      </c>
      <c r="N29" s="12">
        <v>2082554.46</v>
      </c>
      <c r="O29" s="12">
        <v>1102593.33</v>
      </c>
      <c r="P29" s="13">
        <f t="shared" si="0"/>
        <v>0.52944273543751652</v>
      </c>
      <c r="Q29" s="11" t="s">
        <v>30</v>
      </c>
      <c r="R29" s="11" t="s">
        <v>43</v>
      </c>
      <c r="S29" s="11" t="s">
        <v>44</v>
      </c>
    </row>
    <row r="30" spans="1:19" s="14" customFormat="1" ht="180" customHeight="1" x14ac:dyDescent="0.2">
      <c r="A30" s="11" t="s">
        <v>162</v>
      </c>
      <c r="B30" s="11" t="s">
        <v>163</v>
      </c>
      <c r="C30" s="11" t="s">
        <v>164</v>
      </c>
      <c r="D30" s="11" t="s">
        <v>165</v>
      </c>
      <c r="E30" s="11" t="s">
        <v>166</v>
      </c>
      <c r="F30" s="11" t="s">
        <v>24</v>
      </c>
      <c r="G30" s="11" t="s">
        <v>25</v>
      </c>
      <c r="H30" s="11" t="s">
        <v>26</v>
      </c>
      <c r="I30" s="11" t="s">
        <v>167</v>
      </c>
      <c r="J30" s="11" t="s">
        <v>106</v>
      </c>
      <c r="K30" s="11" t="s">
        <v>168</v>
      </c>
      <c r="L30" s="11"/>
      <c r="M30" s="12">
        <v>622696</v>
      </c>
      <c r="N30" s="12">
        <v>622696</v>
      </c>
      <c r="O30" s="12">
        <v>476090.3</v>
      </c>
      <c r="P30" s="13">
        <f t="shared" si="0"/>
        <v>0.76456296491385844</v>
      </c>
      <c r="Q30" s="11" t="s">
        <v>30</v>
      </c>
      <c r="R30" s="11" t="s">
        <v>43</v>
      </c>
      <c r="S30" s="11" t="s">
        <v>52</v>
      </c>
    </row>
    <row r="31" spans="1:19" s="14" customFormat="1" ht="180" customHeight="1" x14ac:dyDescent="0.2">
      <c r="A31" s="11" t="s">
        <v>169</v>
      </c>
      <c r="B31" s="11" t="s">
        <v>170</v>
      </c>
      <c r="C31" s="11" t="s">
        <v>171</v>
      </c>
      <c r="D31" s="11" t="s">
        <v>172</v>
      </c>
      <c r="E31" s="11" t="s">
        <v>173</v>
      </c>
      <c r="F31" s="11" t="s">
        <v>24</v>
      </c>
      <c r="G31" s="11" t="s">
        <v>38</v>
      </c>
      <c r="H31" s="11" t="s">
        <v>39</v>
      </c>
      <c r="I31" s="11" t="s">
        <v>40</v>
      </c>
      <c r="J31" s="11" t="s">
        <v>174</v>
      </c>
      <c r="K31" s="11" t="s">
        <v>175</v>
      </c>
      <c r="L31" s="11"/>
      <c r="M31" s="12">
        <v>1100019.54</v>
      </c>
      <c r="N31" s="12">
        <v>994554.41</v>
      </c>
      <c r="O31" s="12">
        <v>542794.22</v>
      </c>
      <c r="P31" s="13">
        <f t="shared" si="0"/>
        <v>0.5457662391743856</v>
      </c>
      <c r="Q31" s="11" t="s">
        <v>30</v>
      </c>
      <c r="R31" s="11" t="s">
        <v>80</v>
      </c>
      <c r="S31" s="11" t="s">
        <v>44</v>
      </c>
    </row>
    <row r="32" spans="1:19" s="14" customFormat="1" ht="180" customHeight="1" x14ac:dyDescent="0.2">
      <c r="A32" s="11" t="s">
        <v>176</v>
      </c>
      <c r="B32" s="11" t="s">
        <v>177</v>
      </c>
      <c r="C32" s="11" t="s">
        <v>178</v>
      </c>
      <c r="D32" s="11" t="s">
        <v>179</v>
      </c>
      <c r="E32" s="11" t="s">
        <v>180</v>
      </c>
      <c r="F32" s="11" t="s">
        <v>24</v>
      </c>
      <c r="G32" s="11" t="s">
        <v>38</v>
      </c>
      <c r="H32" s="11" t="s">
        <v>39</v>
      </c>
      <c r="I32" s="11" t="s">
        <v>40</v>
      </c>
      <c r="J32" s="11" t="s">
        <v>146</v>
      </c>
      <c r="K32" s="11" t="s">
        <v>181</v>
      </c>
      <c r="L32" s="11"/>
      <c r="M32" s="12">
        <v>2828673.16</v>
      </c>
      <c r="N32" s="12">
        <v>2680928.94</v>
      </c>
      <c r="O32" s="12">
        <v>1405111.95</v>
      </c>
      <c r="P32" s="13">
        <f t="shared" si="0"/>
        <v>0.52411383570651449</v>
      </c>
      <c r="Q32" s="11" t="s">
        <v>30</v>
      </c>
      <c r="R32" s="11" t="s">
        <v>88</v>
      </c>
      <c r="S32" s="11" t="s">
        <v>44</v>
      </c>
    </row>
    <row r="33" spans="1:19" s="14" customFormat="1" ht="180" customHeight="1" x14ac:dyDescent="0.2">
      <c r="A33" s="11" t="s">
        <v>182</v>
      </c>
      <c r="B33" s="11" t="s">
        <v>183</v>
      </c>
      <c r="C33" s="11" t="s">
        <v>184</v>
      </c>
      <c r="D33" s="11" t="s">
        <v>185</v>
      </c>
      <c r="E33" s="11" t="s">
        <v>186</v>
      </c>
      <c r="F33" s="11" t="s">
        <v>24</v>
      </c>
      <c r="G33" s="11" t="s">
        <v>25</v>
      </c>
      <c r="H33" s="11" t="s">
        <v>26</v>
      </c>
      <c r="I33" s="11" t="s">
        <v>27</v>
      </c>
      <c r="J33" s="11" t="s">
        <v>50</v>
      </c>
      <c r="K33" s="11" t="s">
        <v>51</v>
      </c>
      <c r="L33" s="11"/>
      <c r="M33" s="12">
        <v>1020733.92</v>
      </c>
      <c r="N33" s="12">
        <v>1020733.92</v>
      </c>
      <c r="O33" s="12">
        <v>731741.53</v>
      </c>
      <c r="P33" s="13">
        <f t="shared" si="0"/>
        <v>0.71687784217066086</v>
      </c>
      <c r="Q33" s="11" t="s">
        <v>30</v>
      </c>
      <c r="R33" s="11" t="s">
        <v>80</v>
      </c>
      <c r="S33" s="11" t="s">
        <v>32</v>
      </c>
    </row>
    <row r="34" spans="1:19" s="14" customFormat="1" ht="180" customHeight="1" x14ac:dyDescent="0.2">
      <c r="A34" s="11" t="s">
        <v>187</v>
      </c>
      <c r="B34" s="11" t="s">
        <v>188</v>
      </c>
      <c r="C34" s="11" t="s">
        <v>189</v>
      </c>
      <c r="D34" s="11" t="s">
        <v>190</v>
      </c>
      <c r="E34" s="11" t="s">
        <v>191</v>
      </c>
      <c r="F34" s="11" t="s">
        <v>24</v>
      </c>
      <c r="G34" s="11" t="s">
        <v>38</v>
      </c>
      <c r="H34" s="11" t="s">
        <v>39</v>
      </c>
      <c r="I34" s="11" t="s">
        <v>40</v>
      </c>
      <c r="J34" s="11" t="s">
        <v>192</v>
      </c>
      <c r="K34" s="11" t="s">
        <v>193</v>
      </c>
      <c r="L34" s="11"/>
      <c r="M34" s="12">
        <v>7389016.4100000001</v>
      </c>
      <c r="N34" s="12">
        <v>7373726.4100000001</v>
      </c>
      <c r="O34" s="12">
        <v>3997426.04</v>
      </c>
      <c r="P34" s="13">
        <f t="shared" si="0"/>
        <v>0.54211748819142858</v>
      </c>
      <c r="Q34" s="11" t="s">
        <v>30</v>
      </c>
      <c r="R34" s="11" t="s">
        <v>43</v>
      </c>
      <c r="S34" s="11" t="s">
        <v>44</v>
      </c>
    </row>
    <row r="35" spans="1:19" s="14" customFormat="1" ht="180" customHeight="1" x14ac:dyDescent="0.2">
      <c r="A35" s="11" t="s">
        <v>194</v>
      </c>
      <c r="B35" s="11" t="s">
        <v>195</v>
      </c>
      <c r="C35" s="11" t="s">
        <v>196</v>
      </c>
      <c r="D35" s="11" t="s">
        <v>197</v>
      </c>
      <c r="E35" s="11" t="s">
        <v>198</v>
      </c>
      <c r="F35" s="11" t="s">
        <v>24</v>
      </c>
      <c r="G35" s="11" t="s">
        <v>25</v>
      </c>
      <c r="H35" s="11" t="s">
        <v>26</v>
      </c>
      <c r="I35" s="11" t="s">
        <v>105</v>
      </c>
      <c r="J35" s="11" t="s">
        <v>199</v>
      </c>
      <c r="K35" s="11" t="s">
        <v>200</v>
      </c>
      <c r="L35" s="11"/>
      <c r="M35" s="12">
        <v>1484157.78</v>
      </c>
      <c r="N35" s="12">
        <v>1484157.78</v>
      </c>
      <c r="O35" s="12">
        <v>966314.07</v>
      </c>
      <c r="P35" s="13">
        <f t="shared" si="0"/>
        <v>0.65108580975804331</v>
      </c>
      <c r="Q35" s="11" t="s">
        <v>30</v>
      </c>
      <c r="R35" s="11" t="s">
        <v>108</v>
      </c>
      <c r="S35" s="11" t="s">
        <v>32</v>
      </c>
    </row>
    <row r="36" spans="1:19" s="14" customFormat="1" ht="180" customHeight="1" x14ac:dyDescent="0.2">
      <c r="A36" s="11" t="s">
        <v>201</v>
      </c>
      <c r="B36" s="11" t="s">
        <v>202</v>
      </c>
      <c r="C36" s="11" t="s">
        <v>203</v>
      </c>
      <c r="D36" s="11" t="s">
        <v>204</v>
      </c>
      <c r="E36" s="11" t="s">
        <v>205</v>
      </c>
      <c r="F36" s="11" t="s">
        <v>24</v>
      </c>
      <c r="G36" s="11" t="s">
        <v>25</v>
      </c>
      <c r="H36" s="11" t="s">
        <v>26</v>
      </c>
      <c r="I36" s="11" t="s">
        <v>167</v>
      </c>
      <c r="J36" s="11" t="s">
        <v>199</v>
      </c>
      <c r="K36" s="11" t="s">
        <v>206</v>
      </c>
      <c r="L36" s="11"/>
      <c r="M36" s="12">
        <v>847221.12</v>
      </c>
      <c r="N36" s="12">
        <v>847221.12</v>
      </c>
      <c r="O36" s="12">
        <v>662187.13</v>
      </c>
      <c r="P36" s="13">
        <f t="shared" si="0"/>
        <v>0.78159894078183512</v>
      </c>
      <c r="Q36" s="11" t="s">
        <v>30</v>
      </c>
      <c r="R36" s="11" t="s">
        <v>43</v>
      </c>
      <c r="S36" s="11" t="s">
        <v>52</v>
      </c>
    </row>
    <row r="37" spans="1:19" s="14" customFormat="1" ht="180" customHeight="1" x14ac:dyDescent="0.2">
      <c r="A37" s="11" t="s">
        <v>207</v>
      </c>
      <c r="B37" s="11" t="s">
        <v>208</v>
      </c>
      <c r="C37" s="11" t="s">
        <v>209</v>
      </c>
      <c r="D37" s="11" t="s">
        <v>210</v>
      </c>
      <c r="E37" s="11" t="s">
        <v>211</v>
      </c>
      <c r="F37" s="11" t="s">
        <v>24</v>
      </c>
      <c r="G37" s="11" t="s">
        <v>25</v>
      </c>
      <c r="H37" s="11" t="s">
        <v>26</v>
      </c>
      <c r="I37" s="11" t="s">
        <v>167</v>
      </c>
      <c r="J37" s="11" t="s">
        <v>212</v>
      </c>
      <c r="K37" s="11" t="s">
        <v>213</v>
      </c>
      <c r="L37" s="11"/>
      <c r="M37" s="12">
        <v>1726716.06</v>
      </c>
      <c r="N37" s="12">
        <v>1726716.06</v>
      </c>
      <c r="O37" s="12">
        <v>1354489.05</v>
      </c>
      <c r="P37" s="13">
        <f t="shared" si="0"/>
        <v>0.78443067819731749</v>
      </c>
      <c r="Q37" s="11" t="s">
        <v>30</v>
      </c>
      <c r="R37" s="11" t="s">
        <v>214</v>
      </c>
      <c r="S37" s="11" t="s">
        <v>52</v>
      </c>
    </row>
    <row r="38" spans="1:19" s="14" customFormat="1" ht="180" customHeight="1" x14ac:dyDescent="0.2">
      <c r="A38" s="11" t="s">
        <v>215</v>
      </c>
      <c r="B38" s="11" t="s">
        <v>216</v>
      </c>
      <c r="C38" s="11" t="s">
        <v>217</v>
      </c>
      <c r="D38" s="11" t="s">
        <v>218</v>
      </c>
      <c r="E38" s="11" t="s">
        <v>219</v>
      </c>
      <c r="F38" s="11" t="s">
        <v>24</v>
      </c>
      <c r="G38" s="11" t="s">
        <v>38</v>
      </c>
      <c r="H38" s="11" t="s">
        <v>39</v>
      </c>
      <c r="I38" s="11" t="s">
        <v>40</v>
      </c>
      <c r="J38" s="11" t="s">
        <v>86</v>
      </c>
      <c r="K38" s="11" t="s">
        <v>87</v>
      </c>
      <c r="L38" s="11"/>
      <c r="M38" s="12">
        <v>1198180.45</v>
      </c>
      <c r="N38" s="12">
        <v>1169894.55</v>
      </c>
      <c r="O38" s="12">
        <v>605541.62</v>
      </c>
      <c r="P38" s="13">
        <f t="shared" si="0"/>
        <v>0.51760359085355168</v>
      </c>
      <c r="Q38" s="11" t="s">
        <v>30</v>
      </c>
      <c r="R38" s="11" t="s">
        <v>72</v>
      </c>
      <c r="S38" s="11" t="s">
        <v>44</v>
      </c>
    </row>
    <row r="39" spans="1:19" s="14" customFormat="1" ht="180" customHeight="1" x14ac:dyDescent="0.2">
      <c r="A39" s="11" t="s">
        <v>220</v>
      </c>
      <c r="B39" s="11" t="s">
        <v>221</v>
      </c>
      <c r="C39" s="11" t="s">
        <v>222</v>
      </c>
      <c r="D39" s="11" t="s">
        <v>223</v>
      </c>
      <c r="E39" s="11" t="s">
        <v>224</v>
      </c>
      <c r="F39" s="11" t="s">
        <v>24</v>
      </c>
      <c r="G39" s="11" t="s">
        <v>25</v>
      </c>
      <c r="H39" s="11" t="s">
        <v>26</v>
      </c>
      <c r="I39" s="11" t="s">
        <v>27</v>
      </c>
      <c r="J39" s="11" t="s">
        <v>28</v>
      </c>
      <c r="K39" s="11" t="s">
        <v>29</v>
      </c>
      <c r="L39" s="11"/>
      <c r="M39" s="12">
        <v>1106360.1599999999</v>
      </c>
      <c r="N39" s="12">
        <v>1106360.1599999999</v>
      </c>
      <c r="O39" s="12">
        <v>882977.85</v>
      </c>
      <c r="P39" s="13">
        <f t="shared" si="0"/>
        <v>0.7980925940066389</v>
      </c>
      <c r="Q39" s="11" t="s">
        <v>30</v>
      </c>
      <c r="R39" s="11" t="s">
        <v>80</v>
      </c>
      <c r="S39" s="11" t="s">
        <v>32</v>
      </c>
    </row>
    <row r="40" spans="1:19" s="14" customFormat="1" ht="180" customHeight="1" x14ac:dyDescent="0.2">
      <c r="A40" s="11" t="s">
        <v>225</v>
      </c>
      <c r="B40" s="11" t="s">
        <v>226</v>
      </c>
      <c r="C40" s="11" t="s">
        <v>227</v>
      </c>
      <c r="D40" s="11" t="s">
        <v>228</v>
      </c>
      <c r="E40" s="11" t="s">
        <v>229</v>
      </c>
      <c r="F40" s="11" t="s">
        <v>24</v>
      </c>
      <c r="G40" s="11" t="s">
        <v>25</v>
      </c>
      <c r="H40" s="11" t="s">
        <v>26</v>
      </c>
      <c r="I40" s="11" t="s">
        <v>27</v>
      </c>
      <c r="J40" s="11" t="s">
        <v>230</v>
      </c>
      <c r="K40" s="11" t="s">
        <v>231</v>
      </c>
      <c r="L40" s="11"/>
      <c r="M40" s="12">
        <v>1298088.48</v>
      </c>
      <c r="N40" s="12">
        <v>1298088.48</v>
      </c>
      <c r="O40" s="12">
        <v>1046190.95</v>
      </c>
      <c r="P40" s="13">
        <f t="shared" si="0"/>
        <v>0.80594733419096365</v>
      </c>
      <c r="Q40" s="11" t="s">
        <v>30</v>
      </c>
      <c r="R40" s="11" t="s">
        <v>43</v>
      </c>
      <c r="S40" s="11" t="s">
        <v>32</v>
      </c>
    </row>
    <row r="41" spans="1:19" s="14" customFormat="1" ht="180" customHeight="1" x14ac:dyDescent="0.2">
      <c r="A41" s="11" t="s">
        <v>232</v>
      </c>
      <c r="B41" s="11" t="s">
        <v>233</v>
      </c>
      <c r="C41" s="11" t="s">
        <v>234</v>
      </c>
      <c r="D41" s="11" t="s">
        <v>235</v>
      </c>
      <c r="E41" s="11" t="s">
        <v>236</v>
      </c>
      <c r="F41" s="11" t="s">
        <v>24</v>
      </c>
      <c r="G41" s="11" t="s">
        <v>38</v>
      </c>
      <c r="H41" s="11" t="s">
        <v>39</v>
      </c>
      <c r="I41" s="11" t="s">
        <v>40</v>
      </c>
      <c r="J41" s="11" t="s">
        <v>86</v>
      </c>
      <c r="K41" s="11" t="s">
        <v>87</v>
      </c>
      <c r="L41" s="11"/>
      <c r="M41" s="12">
        <v>1721815.43</v>
      </c>
      <c r="N41" s="12">
        <v>1721815.43</v>
      </c>
      <c r="O41" s="12">
        <v>886661.58</v>
      </c>
      <c r="P41" s="13">
        <f t="shared" si="0"/>
        <v>0.5149573900612564</v>
      </c>
      <c r="Q41" s="11" t="s">
        <v>30</v>
      </c>
      <c r="R41" s="11" t="s">
        <v>80</v>
      </c>
      <c r="S41" s="11" t="s">
        <v>44</v>
      </c>
    </row>
    <row r="42" spans="1:19" s="14" customFormat="1" ht="180" customHeight="1" x14ac:dyDescent="0.2">
      <c r="A42" s="11" t="s">
        <v>237</v>
      </c>
      <c r="B42" s="11" t="s">
        <v>238</v>
      </c>
      <c r="C42" s="11" t="s">
        <v>239</v>
      </c>
      <c r="D42" s="11" t="s">
        <v>240</v>
      </c>
      <c r="E42" s="11" t="s">
        <v>241</v>
      </c>
      <c r="F42" s="11" t="s">
        <v>24</v>
      </c>
      <c r="G42" s="11" t="s">
        <v>25</v>
      </c>
      <c r="H42" s="11" t="s">
        <v>26</v>
      </c>
      <c r="I42" s="11" t="s">
        <v>167</v>
      </c>
      <c r="J42" s="11" t="s">
        <v>50</v>
      </c>
      <c r="K42" s="11" t="s">
        <v>51</v>
      </c>
      <c r="L42" s="11"/>
      <c r="M42" s="12">
        <v>876029.12</v>
      </c>
      <c r="N42" s="12">
        <v>876029.12</v>
      </c>
      <c r="O42" s="12">
        <v>688394.04</v>
      </c>
      <c r="P42" s="13">
        <f t="shared" si="0"/>
        <v>0.78581182324167498</v>
      </c>
      <c r="Q42" s="11" t="s">
        <v>30</v>
      </c>
      <c r="R42" s="11" t="s">
        <v>43</v>
      </c>
      <c r="S42" s="11" t="s">
        <v>52</v>
      </c>
    </row>
    <row r="43" spans="1:19" s="14" customFormat="1" ht="180" customHeight="1" x14ac:dyDescent="0.2">
      <c r="A43" s="11" t="s">
        <v>242</v>
      </c>
      <c r="B43" s="11" t="s">
        <v>243</v>
      </c>
      <c r="C43" s="11" t="s">
        <v>244</v>
      </c>
      <c r="D43" s="11" t="s">
        <v>245</v>
      </c>
      <c r="E43" s="11" t="s">
        <v>246</v>
      </c>
      <c r="F43" s="11" t="s">
        <v>24</v>
      </c>
      <c r="G43" s="11" t="s">
        <v>38</v>
      </c>
      <c r="H43" s="11" t="s">
        <v>39</v>
      </c>
      <c r="I43" s="11" t="s">
        <v>40</v>
      </c>
      <c r="J43" s="11" t="s">
        <v>247</v>
      </c>
      <c r="K43" s="11" t="s">
        <v>248</v>
      </c>
      <c r="L43" s="11"/>
      <c r="M43" s="12">
        <v>234291.86</v>
      </c>
      <c r="N43" s="12">
        <v>232518.88</v>
      </c>
      <c r="O43" s="12">
        <v>128672.01</v>
      </c>
      <c r="P43" s="13">
        <f t="shared" si="0"/>
        <v>0.55338306291514905</v>
      </c>
      <c r="Q43" s="11" t="s">
        <v>30</v>
      </c>
      <c r="R43" s="11" t="s">
        <v>249</v>
      </c>
      <c r="S43" s="11" t="s">
        <v>44</v>
      </c>
    </row>
    <row r="44" spans="1:19" s="14" customFormat="1" ht="180" customHeight="1" x14ac:dyDescent="0.2">
      <c r="A44" s="11" t="s">
        <v>250</v>
      </c>
      <c r="B44" s="11" t="s">
        <v>251</v>
      </c>
      <c r="C44" s="11" t="s">
        <v>252</v>
      </c>
      <c r="D44" s="11" t="s">
        <v>253</v>
      </c>
      <c r="E44" s="11" t="s">
        <v>254</v>
      </c>
      <c r="F44" s="11" t="s">
        <v>24</v>
      </c>
      <c r="G44" s="11" t="s">
        <v>25</v>
      </c>
      <c r="H44" s="11" t="s">
        <v>26</v>
      </c>
      <c r="I44" s="11" t="s">
        <v>105</v>
      </c>
      <c r="J44" s="11" t="s">
        <v>106</v>
      </c>
      <c r="K44" s="11" t="s">
        <v>107</v>
      </c>
      <c r="L44" s="11"/>
      <c r="M44" s="12">
        <v>591078.99</v>
      </c>
      <c r="N44" s="12">
        <v>591078.99</v>
      </c>
      <c r="O44" s="12">
        <v>399274.3</v>
      </c>
      <c r="P44" s="13">
        <f t="shared" si="0"/>
        <v>0.67550074821641015</v>
      </c>
      <c r="Q44" s="11" t="s">
        <v>30</v>
      </c>
      <c r="R44" s="11" t="s">
        <v>31</v>
      </c>
      <c r="S44" s="11" t="s">
        <v>32</v>
      </c>
    </row>
    <row r="45" spans="1:19" s="14" customFormat="1" ht="180" customHeight="1" x14ac:dyDescent="0.2">
      <c r="A45" s="11" t="s">
        <v>255</v>
      </c>
      <c r="B45" s="11" t="s">
        <v>256</v>
      </c>
      <c r="C45" s="11" t="s">
        <v>257</v>
      </c>
      <c r="D45" s="11" t="s">
        <v>258</v>
      </c>
      <c r="E45" s="11" t="s">
        <v>259</v>
      </c>
      <c r="F45" s="11" t="s">
        <v>24</v>
      </c>
      <c r="G45" s="11" t="s">
        <v>25</v>
      </c>
      <c r="H45" s="11" t="s">
        <v>26</v>
      </c>
      <c r="I45" s="11" t="s">
        <v>167</v>
      </c>
      <c r="J45" s="11" t="s">
        <v>260</v>
      </c>
      <c r="K45" s="11" t="s">
        <v>168</v>
      </c>
      <c r="L45" s="11"/>
      <c r="M45" s="12">
        <v>1053043.2</v>
      </c>
      <c r="N45" s="12">
        <v>1053043.2</v>
      </c>
      <c r="O45" s="12">
        <v>854752.8</v>
      </c>
      <c r="P45" s="13">
        <f t="shared" si="0"/>
        <v>0.81169775371038921</v>
      </c>
      <c r="Q45" s="11" t="s">
        <v>30</v>
      </c>
      <c r="R45" s="11" t="s">
        <v>80</v>
      </c>
      <c r="S45" s="11" t="s">
        <v>52</v>
      </c>
    </row>
    <row r="46" spans="1:19" s="14" customFormat="1" ht="180" customHeight="1" x14ac:dyDescent="0.2">
      <c r="A46" s="11" t="s">
        <v>261</v>
      </c>
      <c r="B46" s="11" t="s">
        <v>262</v>
      </c>
      <c r="C46" s="11" t="s">
        <v>263</v>
      </c>
      <c r="D46" s="11" t="s">
        <v>264</v>
      </c>
      <c r="E46" s="11" t="s">
        <v>265</v>
      </c>
      <c r="F46" s="11" t="s">
        <v>24</v>
      </c>
      <c r="G46" s="11" t="s">
        <v>38</v>
      </c>
      <c r="H46" s="11" t="s">
        <v>39</v>
      </c>
      <c r="I46" s="11" t="s">
        <v>40</v>
      </c>
      <c r="J46" s="11" t="s">
        <v>266</v>
      </c>
      <c r="K46" s="11" t="s">
        <v>267</v>
      </c>
      <c r="L46" s="11"/>
      <c r="M46" s="12">
        <v>323120.53999999998</v>
      </c>
      <c r="N46" s="12">
        <v>323120.53999999998</v>
      </c>
      <c r="O46" s="12">
        <v>174599.13</v>
      </c>
      <c r="P46" s="13">
        <f t="shared" si="0"/>
        <v>0.54035292835299176</v>
      </c>
      <c r="Q46" s="11" t="s">
        <v>30</v>
      </c>
      <c r="R46" s="11" t="s">
        <v>80</v>
      </c>
      <c r="S46" s="11" t="s">
        <v>44</v>
      </c>
    </row>
    <row r="47" spans="1:19" s="14" customFormat="1" ht="180" customHeight="1" x14ac:dyDescent="0.2">
      <c r="A47" s="11" t="s">
        <v>268</v>
      </c>
      <c r="B47" s="11" t="s">
        <v>269</v>
      </c>
      <c r="C47" s="11" t="s">
        <v>270</v>
      </c>
      <c r="D47" s="11" t="s">
        <v>271</v>
      </c>
      <c r="E47" s="11" t="s">
        <v>272</v>
      </c>
      <c r="F47" s="11" t="s">
        <v>24</v>
      </c>
      <c r="G47" s="11" t="s">
        <v>25</v>
      </c>
      <c r="H47" s="11" t="s">
        <v>26</v>
      </c>
      <c r="I47" s="11" t="s">
        <v>27</v>
      </c>
      <c r="J47" s="11" t="s">
        <v>28</v>
      </c>
      <c r="K47" s="11" t="s">
        <v>29</v>
      </c>
      <c r="L47" s="11"/>
      <c r="M47" s="12">
        <v>2395363.04</v>
      </c>
      <c r="N47" s="12">
        <v>2395363.04</v>
      </c>
      <c r="O47" s="12">
        <v>1826290.64</v>
      </c>
      <c r="P47" s="13">
        <f t="shared" si="0"/>
        <v>0.76242749408039623</v>
      </c>
      <c r="Q47" s="11" t="s">
        <v>30</v>
      </c>
      <c r="R47" s="11" t="s">
        <v>80</v>
      </c>
      <c r="S47" s="11" t="s">
        <v>32</v>
      </c>
    </row>
    <row r="48" spans="1:19" s="14" customFormat="1" ht="180" customHeight="1" x14ac:dyDescent="0.2">
      <c r="A48" s="11" t="s">
        <v>273</v>
      </c>
      <c r="B48" s="11" t="s">
        <v>274</v>
      </c>
      <c r="C48" s="11" t="s">
        <v>275</v>
      </c>
      <c r="D48" s="11" t="s">
        <v>276</v>
      </c>
      <c r="E48" s="11" t="s">
        <v>277</v>
      </c>
      <c r="F48" s="11" t="s">
        <v>24</v>
      </c>
      <c r="G48" s="11" t="s">
        <v>38</v>
      </c>
      <c r="H48" s="11" t="s">
        <v>39</v>
      </c>
      <c r="I48" s="11" t="s">
        <v>40</v>
      </c>
      <c r="J48" s="11" t="s">
        <v>86</v>
      </c>
      <c r="K48" s="11" t="s">
        <v>87</v>
      </c>
      <c r="L48" s="11"/>
      <c r="M48" s="12">
        <v>834634.06</v>
      </c>
      <c r="N48" s="12">
        <v>834634.06</v>
      </c>
      <c r="O48" s="12">
        <v>459715.27</v>
      </c>
      <c r="P48" s="13">
        <f t="shared" si="0"/>
        <v>0.55079859789091279</v>
      </c>
      <c r="Q48" s="11" t="s">
        <v>30</v>
      </c>
      <c r="R48" s="11" t="s">
        <v>31</v>
      </c>
      <c r="S48" s="11" t="s">
        <v>44</v>
      </c>
    </row>
    <row r="49" spans="1:19" s="14" customFormat="1" ht="180" customHeight="1" x14ac:dyDescent="0.2">
      <c r="A49" s="11" t="s">
        <v>278</v>
      </c>
      <c r="B49" s="11" t="s">
        <v>279</v>
      </c>
      <c r="C49" s="11" t="s">
        <v>280</v>
      </c>
      <c r="D49" s="11" t="s">
        <v>281</v>
      </c>
      <c r="E49" s="11" t="s">
        <v>282</v>
      </c>
      <c r="F49" s="11" t="s">
        <v>24</v>
      </c>
      <c r="G49" s="11" t="s">
        <v>25</v>
      </c>
      <c r="H49" s="11" t="s">
        <v>26</v>
      </c>
      <c r="I49" s="11" t="s">
        <v>27</v>
      </c>
      <c r="J49" s="11" t="s">
        <v>28</v>
      </c>
      <c r="K49" s="11" t="s">
        <v>29</v>
      </c>
      <c r="L49" s="11"/>
      <c r="M49" s="12">
        <v>1472177.44</v>
      </c>
      <c r="N49" s="12">
        <v>1472177.44</v>
      </c>
      <c r="O49" s="12">
        <v>1118803.8400000001</v>
      </c>
      <c r="P49" s="13">
        <f t="shared" si="0"/>
        <v>0.75996534765537516</v>
      </c>
      <c r="Q49" s="11" t="s">
        <v>30</v>
      </c>
      <c r="R49" s="11" t="s">
        <v>80</v>
      </c>
      <c r="S49" s="11" t="s">
        <v>32</v>
      </c>
    </row>
    <row r="50" spans="1:19" s="14" customFormat="1" ht="180" customHeight="1" x14ac:dyDescent="0.2">
      <c r="A50" s="11" t="s">
        <v>283</v>
      </c>
      <c r="B50" s="11" t="s">
        <v>61</v>
      </c>
      <c r="C50" s="11" t="s">
        <v>62</v>
      </c>
      <c r="D50" s="11" t="s">
        <v>284</v>
      </c>
      <c r="E50" s="11" t="s">
        <v>285</v>
      </c>
      <c r="F50" s="11" t="s">
        <v>24</v>
      </c>
      <c r="G50" s="11" t="s">
        <v>25</v>
      </c>
      <c r="H50" s="11" t="s">
        <v>26</v>
      </c>
      <c r="I50" s="11" t="s">
        <v>27</v>
      </c>
      <c r="J50" s="11" t="s">
        <v>28</v>
      </c>
      <c r="K50" s="11" t="s">
        <v>29</v>
      </c>
      <c r="L50" s="11"/>
      <c r="M50" s="12">
        <v>1915510.4</v>
      </c>
      <c r="N50" s="12">
        <v>1915510.4</v>
      </c>
      <c r="O50" s="12">
        <v>1428300.06</v>
      </c>
      <c r="P50" s="13">
        <f t="shared" si="0"/>
        <v>0.74564985917069415</v>
      </c>
      <c r="Q50" s="11" t="s">
        <v>30</v>
      </c>
      <c r="R50" s="11" t="s">
        <v>80</v>
      </c>
      <c r="S50" s="11" t="s">
        <v>32</v>
      </c>
    </row>
    <row r="51" spans="1:19" s="14" customFormat="1" ht="180" customHeight="1" x14ac:dyDescent="0.2">
      <c r="A51" s="11" t="s">
        <v>286</v>
      </c>
      <c r="B51" s="11" t="s">
        <v>287</v>
      </c>
      <c r="C51" s="11" t="s">
        <v>288</v>
      </c>
      <c r="D51" s="11" t="s">
        <v>289</v>
      </c>
      <c r="E51" s="11" t="s">
        <v>290</v>
      </c>
      <c r="F51" s="11" t="s">
        <v>24</v>
      </c>
      <c r="G51" s="11" t="s">
        <v>38</v>
      </c>
      <c r="H51" s="11" t="s">
        <v>39</v>
      </c>
      <c r="I51" s="11" t="s">
        <v>40</v>
      </c>
      <c r="J51" s="11" t="s">
        <v>291</v>
      </c>
      <c r="K51" s="11" t="s">
        <v>267</v>
      </c>
      <c r="L51" s="11"/>
      <c r="M51" s="12">
        <v>716943.08</v>
      </c>
      <c r="N51" s="12">
        <v>505800</v>
      </c>
      <c r="O51" s="12">
        <v>278189.98</v>
      </c>
      <c r="P51" s="13">
        <f t="shared" si="0"/>
        <v>0.54999996045867927</v>
      </c>
      <c r="Q51" s="11" t="s">
        <v>30</v>
      </c>
      <c r="R51" s="11" t="s">
        <v>43</v>
      </c>
      <c r="S51" s="11" t="s">
        <v>44</v>
      </c>
    </row>
    <row r="52" spans="1:19" s="14" customFormat="1" ht="180" customHeight="1" x14ac:dyDescent="0.2">
      <c r="A52" s="11" t="s">
        <v>292</v>
      </c>
      <c r="B52" s="11" t="s">
        <v>293</v>
      </c>
      <c r="C52" s="11" t="s">
        <v>294</v>
      </c>
      <c r="D52" s="11" t="s">
        <v>295</v>
      </c>
      <c r="E52" s="11" t="s">
        <v>296</v>
      </c>
      <c r="F52" s="11" t="s">
        <v>24</v>
      </c>
      <c r="G52" s="11" t="s">
        <v>25</v>
      </c>
      <c r="H52" s="11" t="s">
        <v>26</v>
      </c>
      <c r="I52" s="11" t="s">
        <v>105</v>
      </c>
      <c r="J52" s="11" t="s">
        <v>297</v>
      </c>
      <c r="K52" s="11" t="s">
        <v>298</v>
      </c>
      <c r="L52" s="11"/>
      <c r="M52" s="12">
        <v>934020</v>
      </c>
      <c r="N52" s="12">
        <v>934020</v>
      </c>
      <c r="O52" s="12">
        <v>624663.06000000006</v>
      </c>
      <c r="P52" s="13">
        <f t="shared" si="0"/>
        <v>0.66878981178133234</v>
      </c>
      <c r="Q52" s="11" t="s">
        <v>30</v>
      </c>
      <c r="R52" s="11" t="s">
        <v>108</v>
      </c>
      <c r="S52" s="11" t="s">
        <v>109</v>
      </c>
    </row>
    <row r="53" spans="1:19" s="14" customFormat="1" ht="180" customHeight="1" x14ac:dyDescent="0.2">
      <c r="A53" s="11" t="s">
        <v>299</v>
      </c>
      <c r="B53" s="11" t="s">
        <v>300</v>
      </c>
      <c r="C53" s="11" t="s">
        <v>301</v>
      </c>
      <c r="D53" s="11" t="s">
        <v>302</v>
      </c>
      <c r="E53" s="11" t="s">
        <v>303</v>
      </c>
      <c r="F53" s="11" t="s">
        <v>24</v>
      </c>
      <c r="G53" s="11" t="s">
        <v>25</v>
      </c>
      <c r="H53" s="11" t="s">
        <v>26</v>
      </c>
      <c r="I53" s="11" t="s">
        <v>27</v>
      </c>
      <c r="J53" s="11" t="s">
        <v>28</v>
      </c>
      <c r="K53" s="11" t="s">
        <v>140</v>
      </c>
      <c r="L53" s="11"/>
      <c r="M53" s="12">
        <v>1496110.24</v>
      </c>
      <c r="N53" s="12">
        <v>1496110.24</v>
      </c>
      <c r="O53" s="12">
        <v>1209869.8400000001</v>
      </c>
      <c r="P53" s="13">
        <f t="shared" si="0"/>
        <v>0.80867693279072805</v>
      </c>
      <c r="Q53" s="11" t="s">
        <v>30</v>
      </c>
      <c r="R53" s="11" t="s">
        <v>80</v>
      </c>
      <c r="S53" s="11" t="s">
        <v>32</v>
      </c>
    </row>
    <row r="54" spans="1:19" s="14" customFormat="1" ht="180" customHeight="1" x14ac:dyDescent="0.2">
      <c r="A54" s="11" t="s">
        <v>304</v>
      </c>
      <c r="B54" s="11" t="s">
        <v>305</v>
      </c>
      <c r="C54" s="11" t="s">
        <v>306</v>
      </c>
      <c r="D54" s="11" t="s">
        <v>307</v>
      </c>
      <c r="E54" s="11" t="s">
        <v>308</v>
      </c>
      <c r="F54" s="11" t="s">
        <v>24</v>
      </c>
      <c r="G54" s="11" t="s">
        <v>38</v>
      </c>
      <c r="H54" s="11" t="s">
        <v>39</v>
      </c>
      <c r="I54" s="11" t="s">
        <v>40</v>
      </c>
      <c r="J54" s="11" t="s">
        <v>192</v>
      </c>
      <c r="K54" s="11" t="s">
        <v>193</v>
      </c>
      <c r="L54" s="11"/>
      <c r="M54" s="12">
        <v>732488.19</v>
      </c>
      <c r="N54" s="12">
        <v>666873.03</v>
      </c>
      <c r="O54" s="12">
        <v>368030.17</v>
      </c>
      <c r="P54" s="13">
        <f t="shared" si="0"/>
        <v>0.55187442503110373</v>
      </c>
      <c r="Q54" s="11" t="s">
        <v>30</v>
      </c>
      <c r="R54" s="11" t="s">
        <v>80</v>
      </c>
      <c r="S54" s="11" t="s">
        <v>44</v>
      </c>
    </row>
    <row r="55" spans="1:19" s="14" customFormat="1" ht="180" customHeight="1" x14ac:dyDescent="0.2">
      <c r="A55" s="11" t="s">
        <v>309</v>
      </c>
      <c r="B55" s="11" t="s">
        <v>310</v>
      </c>
      <c r="C55" s="11" t="s">
        <v>311</v>
      </c>
      <c r="D55" s="11" t="s">
        <v>312</v>
      </c>
      <c r="E55" s="11" t="s">
        <v>313</v>
      </c>
      <c r="F55" s="11" t="s">
        <v>24</v>
      </c>
      <c r="G55" s="11" t="s">
        <v>25</v>
      </c>
      <c r="H55" s="11" t="s">
        <v>26</v>
      </c>
      <c r="I55" s="11" t="s">
        <v>27</v>
      </c>
      <c r="J55" s="11" t="s">
        <v>199</v>
      </c>
      <c r="K55" s="11" t="s">
        <v>206</v>
      </c>
      <c r="L55" s="11"/>
      <c r="M55" s="12">
        <v>1414783.04</v>
      </c>
      <c r="N55" s="12">
        <v>1414783.04</v>
      </c>
      <c r="O55" s="12">
        <v>1026002.62</v>
      </c>
      <c r="P55" s="13">
        <f t="shared" si="0"/>
        <v>0.72520138494167985</v>
      </c>
      <c r="Q55" s="11" t="s">
        <v>30</v>
      </c>
      <c r="R55" s="11" t="s">
        <v>80</v>
      </c>
      <c r="S55" s="11" t="s">
        <v>32</v>
      </c>
    </row>
    <row r="56" spans="1:19" s="14" customFormat="1" ht="180" customHeight="1" x14ac:dyDescent="0.2">
      <c r="A56" s="11" t="s">
        <v>314</v>
      </c>
      <c r="B56" s="11" t="s">
        <v>315</v>
      </c>
      <c r="C56" s="11" t="s">
        <v>316</v>
      </c>
      <c r="D56" s="11" t="s">
        <v>317</v>
      </c>
      <c r="E56" s="11" t="s">
        <v>318</v>
      </c>
      <c r="F56" s="11" t="s">
        <v>24</v>
      </c>
      <c r="G56" s="11" t="s">
        <v>38</v>
      </c>
      <c r="H56" s="11" t="s">
        <v>39</v>
      </c>
      <c r="I56" s="11" t="s">
        <v>40</v>
      </c>
      <c r="J56" s="11" t="s">
        <v>86</v>
      </c>
      <c r="K56" s="11" t="s">
        <v>87</v>
      </c>
      <c r="L56" s="11"/>
      <c r="M56" s="12">
        <v>380877.71</v>
      </c>
      <c r="N56" s="12">
        <v>378883.84000000003</v>
      </c>
      <c r="O56" s="12">
        <v>207037.14</v>
      </c>
      <c r="P56" s="13">
        <f t="shared" si="0"/>
        <v>0.54643961589916323</v>
      </c>
      <c r="Q56" s="11" t="s">
        <v>30</v>
      </c>
      <c r="R56" s="11" t="s">
        <v>319</v>
      </c>
      <c r="S56" s="11" t="s">
        <v>44</v>
      </c>
    </row>
    <row r="57" spans="1:19" s="14" customFormat="1" ht="180" customHeight="1" x14ac:dyDescent="0.2">
      <c r="A57" s="11" t="s">
        <v>320</v>
      </c>
      <c r="B57" s="11" t="s">
        <v>321</v>
      </c>
      <c r="C57" s="11" t="s">
        <v>322</v>
      </c>
      <c r="D57" s="11" t="s">
        <v>323</v>
      </c>
      <c r="E57" s="11" t="s">
        <v>324</v>
      </c>
      <c r="F57" s="11" t="s">
        <v>24</v>
      </c>
      <c r="G57" s="11" t="s">
        <v>25</v>
      </c>
      <c r="H57" s="11" t="s">
        <v>26</v>
      </c>
      <c r="I57" s="11" t="s">
        <v>105</v>
      </c>
      <c r="J57" s="11" t="s">
        <v>297</v>
      </c>
      <c r="K57" s="11" t="s">
        <v>325</v>
      </c>
      <c r="L57" s="11"/>
      <c r="M57" s="12">
        <v>517083.85</v>
      </c>
      <c r="N57" s="12">
        <v>517083.85</v>
      </c>
      <c r="O57" s="12">
        <v>394425.4</v>
      </c>
      <c r="P57" s="13">
        <f t="shared" si="0"/>
        <v>0.76278808553003552</v>
      </c>
      <c r="Q57" s="11" t="s">
        <v>30</v>
      </c>
      <c r="R57" s="11" t="s">
        <v>108</v>
      </c>
      <c r="S57" s="11" t="s">
        <v>109</v>
      </c>
    </row>
    <row r="58" spans="1:19" s="14" customFormat="1" ht="180" customHeight="1" x14ac:dyDescent="0.2">
      <c r="A58" s="11" t="s">
        <v>326</v>
      </c>
      <c r="B58" s="11" t="s">
        <v>327</v>
      </c>
      <c r="C58" s="11" t="s">
        <v>328</v>
      </c>
      <c r="D58" s="11" t="s">
        <v>329</v>
      </c>
      <c r="E58" s="11" t="s">
        <v>330</v>
      </c>
      <c r="F58" s="11" t="s">
        <v>24</v>
      </c>
      <c r="G58" s="11" t="s">
        <v>25</v>
      </c>
      <c r="H58" s="11" t="s">
        <v>26</v>
      </c>
      <c r="I58" s="11" t="s">
        <v>27</v>
      </c>
      <c r="J58" s="11" t="s">
        <v>106</v>
      </c>
      <c r="K58" s="11" t="s">
        <v>107</v>
      </c>
      <c r="L58" s="11"/>
      <c r="M58" s="12">
        <v>926465.28</v>
      </c>
      <c r="N58" s="12">
        <v>926465.28</v>
      </c>
      <c r="O58" s="12">
        <v>716598.51</v>
      </c>
      <c r="P58" s="13">
        <f t="shared" si="0"/>
        <v>0.7734758392672848</v>
      </c>
      <c r="Q58" s="11" t="s">
        <v>30</v>
      </c>
      <c r="R58" s="11" t="s">
        <v>80</v>
      </c>
      <c r="S58" s="11" t="s">
        <v>32</v>
      </c>
    </row>
    <row r="59" spans="1:19" s="14" customFormat="1" ht="180" customHeight="1" x14ac:dyDescent="0.2">
      <c r="A59" s="11" t="s">
        <v>331</v>
      </c>
      <c r="B59" s="11" t="s">
        <v>332</v>
      </c>
      <c r="C59" s="11" t="s">
        <v>333</v>
      </c>
      <c r="D59" s="11" t="s">
        <v>334</v>
      </c>
      <c r="E59" s="11" t="s">
        <v>335</v>
      </c>
      <c r="F59" s="11" t="s">
        <v>24</v>
      </c>
      <c r="G59" s="11" t="s">
        <v>25</v>
      </c>
      <c r="H59" s="11" t="s">
        <v>26</v>
      </c>
      <c r="I59" s="11" t="s">
        <v>27</v>
      </c>
      <c r="J59" s="11" t="s">
        <v>297</v>
      </c>
      <c r="K59" s="11" t="s">
        <v>336</v>
      </c>
      <c r="L59" s="11"/>
      <c r="M59" s="12">
        <v>1583597.92</v>
      </c>
      <c r="N59" s="12">
        <v>1583597.92</v>
      </c>
      <c r="O59" s="12">
        <v>964495.9</v>
      </c>
      <c r="P59" s="13">
        <f t="shared" si="0"/>
        <v>0.60905352793087786</v>
      </c>
      <c r="Q59" s="11" t="s">
        <v>30</v>
      </c>
      <c r="R59" s="11" t="s">
        <v>43</v>
      </c>
      <c r="S59" s="11" t="s">
        <v>32</v>
      </c>
    </row>
    <row r="60" spans="1:19" s="14" customFormat="1" ht="180" customHeight="1" x14ac:dyDescent="0.2">
      <c r="A60" s="11" t="s">
        <v>337</v>
      </c>
      <c r="B60" s="11" t="s">
        <v>338</v>
      </c>
      <c r="C60" s="11" t="s">
        <v>339</v>
      </c>
      <c r="D60" s="11" t="s">
        <v>340</v>
      </c>
      <c r="E60" s="11" t="s">
        <v>341</v>
      </c>
      <c r="F60" s="11" t="s">
        <v>24</v>
      </c>
      <c r="G60" s="11" t="s">
        <v>25</v>
      </c>
      <c r="H60" s="11" t="s">
        <v>26</v>
      </c>
      <c r="I60" s="11" t="s">
        <v>27</v>
      </c>
      <c r="J60" s="11" t="s">
        <v>342</v>
      </c>
      <c r="K60" s="11" t="s">
        <v>343</v>
      </c>
      <c r="L60" s="11"/>
      <c r="M60" s="12">
        <v>1375028</v>
      </c>
      <c r="N60" s="12">
        <v>1375028</v>
      </c>
      <c r="O60" s="12">
        <v>1011623.4</v>
      </c>
      <c r="P60" s="13">
        <f t="shared" si="0"/>
        <v>0.73571112733704336</v>
      </c>
      <c r="Q60" s="11" t="s">
        <v>30</v>
      </c>
      <c r="R60" s="11" t="s">
        <v>43</v>
      </c>
      <c r="S60" s="11" t="s">
        <v>52</v>
      </c>
    </row>
    <row r="61" spans="1:19" s="14" customFormat="1" ht="180" customHeight="1" x14ac:dyDescent="0.2">
      <c r="A61" s="11" t="s">
        <v>344</v>
      </c>
      <c r="B61" s="11" t="s">
        <v>345</v>
      </c>
      <c r="C61" s="11" t="s">
        <v>346</v>
      </c>
      <c r="D61" s="11" t="s">
        <v>347</v>
      </c>
      <c r="E61" s="11" t="s">
        <v>348</v>
      </c>
      <c r="F61" s="11" t="s">
        <v>24</v>
      </c>
      <c r="G61" s="11" t="s">
        <v>25</v>
      </c>
      <c r="H61" s="11" t="s">
        <v>26</v>
      </c>
      <c r="I61" s="11" t="s">
        <v>27</v>
      </c>
      <c r="J61" s="11" t="s">
        <v>28</v>
      </c>
      <c r="K61" s="11" t="s">
        <v>168</v>
      </c>
      <c r="L61" s="11"/>
      <c r="M61" s="12">
        <v>1308813.92</v>
      </c>
      <c r="N61" s="12">
        <v>1308813.92</v>
      </c>
      <c r="O61" s="12">
        <v>997915.42</v>
      </c>
      <c r="P61" s="13">
        <f t="shared" si="0"/>
        <v>0.76245782899375036</v>
      </c>
      <c r="Q61" s="11" t="s">
        <v>30</v>
      </c>
      <c r="R61" s="11" t="s">
        <v>80</v>
      </c>
      <c r="S61" s="11" t="s">
        <v>32</v>
      </c>
    </row>
    <row r="62" spans="1:19" s="14" customFormat="1" ht="180" customHeight="1" x14ac:dyDescent="0.2">
      <c r="A62" s="11" t="s">
        <v>349</v>
      </c>
      <c r="B62" s="11" t="s">
        <v>350</v>
      </c>
      <c r="C62" s="11" t="s">
        <v>351</v>
      </c>
      <c r="D62" s="11" t="s">
        <v>352</v>
      </c>
      <c r="E62" s="11" t="s">
        <v>353</v>
      </c>
      <c r="F62" s="11" t="s">
        <v>24</v>
      </c>
      <c r="G62" s="11" t="s">
        <v>25</v>
      </c>
      <c r="H62" s="11" t="s">
        <v>26</v>
      </c>
      <c r="I62" s="11" t="s">
        <v>27</v>
      </c>
      <c r="J62" s="11" t="s">
        <v>297</v>
      </c>
      <c r="K62" s="11" t="s">
        <v>336</v>
      </c>
      <c r="L62" s="11"/>
      <c r="M62" s="12">
        <v>1651097.28</v>
      </c>
      <c r="N62" s="12">
        <v>1651097.28</v>
      </c>
      <c r="O62" s="12">
        <v>1212202.98</v>
      </c>
      <c r="P62" s="13">
        <f t="shared" si="0"/>
        <v>0.73418022952590656</v>
      </c>
      <c r="Q62" s="11" t="s">
        <v>30</v>
      </c>
      <c r="R62" s="11" t="s">
        <v>43</v>
      </c>
      <c r="S62" s="11" t="s">
        <v>52</v>
      </c>
    </row>
    <row r="63" spans="1:19" s="14" customFormat="1" ht="180" customHeight="1" x14ac:dyDescent="0.2">
      <c r="A63" s="11" t="s">
        <v>354</v>
      </c>
      <c r="B63" s="11" t="s">
        <v>355</v>
      </c>
      <c r="C63" s="11" t="s">
        <v>356</v>
      </c>
      <c r="D63" s="11" t="s">
        <v>357</v>
      </c>
      <c r="E63" s="11" t="s">
        <v>358</v>
      </c>
      <c r="F63" s="11" t="s">
        <v>24</v>
      </c>
      <c r="G63" s="11" t="s">
        <v>25</v>
      </c>
      <c r="H63" s="11" t="s">
        <v>26</v>
      </c>
      <c r="I63" s="11" t="s">
        <v>105</v>
      </c>
      <c r="J63" s="11" t="s">
        <v>342</v>
      </c>
      <c r="K63" s="11" t="s">
        <v>359</v>
      </c>
      <c r="L63" s="11"/>
      <c r="M63" s="12">
        <v>992188.69</v>
      </c>
      <c r="N63" s="12">
        <v>992188.69</v>
      </c>
      <c r="O63" s="12">
        <v>558565.09</v>
      </c>
      <c r="P63" s="13">
        <f t="shared" si="0"/>
        <v>0.5629625651145046</v>
      </c>
      <c r="Q63" s="11" t="s">
        <v>30</v>
      </c>
      <c r="R63" s="11" t="s">
        <v>108</v>
      </c>
      <c r="S63" s="11" t="s">
        <v>32</v>
      </c>
    </row>
    <row r="64" spans="1:19" s="14" customFormat="1" ht="180" customHeight="1" x14ac:dyDescent="0.2">
      <c r="A64" s="11" t="s">
        <v>360</v>
      </c>
      <c r="B64" s="11" t="s">
        <v>361</v>
      </c>
      <c r="C64" s="11" t="s">
        <v>362</v>
      </c>
      <c r="D64" s="11" t="s">
        <v>363</v>
      </c>
      <c r="E64" s="11" t="s">
        <v>364</v>
      </c>
      <c r="F64" s="11" t="s">
        <v>24</v>
      </c>
      <c r="G64" s="11" t="s">
        <v>25</v>
      </c>
      <c r="H64" s="11" t="s">
        <v>26</v>
      </c>
      <c r="I64" s="11" t="s">
        <v>27</v>
      </c>
      <c r="J64" s="11" t="s">
        <v>230</v>
      </c>
      <c r="K64" s="11" t="s">
        <v>231</v>
      </c>
      <c r="L64" s="11"/>
      <c r="M64" s="12">
        <v>1023038.56</v>
      </c>
      <c r="N64" s="12">
        <v>1023038.56</v>
      </c>
      <c r="O64" s="12">
        <v>801106.19</v>
      </c>
      <c r="P64" s="13">
        <f t="shared" si="0"/>
        <v>0.78306548875342474</v>
      </c>
      <c r="Q64" s="11" t="s">
        <v>30</v>
      </c>
      <c r="R64" s="11" t="s">
        <v>80</v>
      </c>
      <c r="S64" s="11" t="s">
        <v>365</v>
      </c>
    </row>
    <row r="65" spans="1:19" s="14" customFormat="1" ht="180" customHeight="1" x14ac:dyDescent="0.2">
      <c r="A65" s="11" t="s">
        <v>366</v>
      </c>
      <c r="B65" s="11" t="s">
        <v>367</v>
      </c>
      <c r="C65" s="11" t="s">
        <v>368</v>
      </c>
      <c r="D65" s="11" t="s">
        <v>369</v>
      </c>
      <c r="E65" s="11" t="s">
        <v>370</v>
      </c>
      <c r="F65" s="11" t="s">
        <v>24</v>
      </c>
      <c r="G65" s="11" t="s">
        <v>25</v>
      </c>
      <c r="H65" s="11" t="s">
        <v>26</v>
      </c>
      <c r="I65" s="11" t="s">
        <v>27</v>
      </c>
      <c r="J65" s="11" t="s">
        <v>106</v>
      </c>
      <c r="K65" s="11" t="s">
        <v>168</v>
      </c>
      <c r="L65" s="11"/>
      <c r="M65" s="12">
        <v>2467294.4</v>
      </c>
      <c r="N65" s="12">
        <v>2467294.4</v>
      </c>
      <c r="O65" s="12">
        <v>1745688.68</v>
      </c>
      <c r="P65" s="13">
        <f t="shared" si="0"/>
        <v>0.70753156980374943</v>
      </c>
      <c r="Q65" s="11" t="s">
        <v>30</v>
      </c>
      <c r="R65" s="11" t="s">
        <v>371</v>
      </c>
      <c r="S65" s="11" t="s">
        <v>52</v>
      </c>
    </row>
    <row r="66" spans="1:19" s="14" customFormat="1" ht="180" customHeight="1" x14ac:dyDescent="0.2">
      <c r="A66" s="11" t="s">
        <v>372</v>
      </c>
      <c r="B66" s="11" t="s">
        <v>373</v>
      </c>
      <c r="C66" s="11" t="s">
        <v>374</v>
      </c>
      <c r="D66" s="11" t="s">
        <v>375</v>
      </c>
      <c r="E66" s="11" t="s">
        <v>376</v>
      </c>
      <c r="F66" s="11" t="s">
        <v>24</v>
      </c>
      <c r="G66" s="11" t="s">
        <v>38</v>
      </c>
      <c r="H66" s="11" t="s">
        <v>39</v>
      </c>
      <c r="I66" s="11" t="s">
        <v>40</v>
      </c>
      <c r="J66" s="11" t="s">
        <v>291</v>
      </c>
      <c r="K66" s="11" t="s">
        <v>267</v>
      </c>
      <c r="L66" s="11"/>
      <c r="M66" s="12">
        <v>1125008.3400000001</v>
      </c>
      <c r="N66" s="12">
        <v>1118976.04</v>
      </c>
      <c r="O66" s="12">
        <v>614047.06000000006</v>
      </c>
      <c r="P66" s="13">
        <f t="shared" si="0"/>
        <v>0.54875800557802834</v>
      </c>
      <c r="Q66" s="11" t="s">
        <v>30</v>
      </c>
      <c r="R66" s="11" t="s">
        <v>108</v>
      </c>
      <c r="S66" s="11" t="s">
        <v>44</v>
      </c>
    </row>
    <row r="67" spans="1:19" s="14" customFormat="1" ht="180" customHeight="1" x14ac:dyDescent="0.2">
      <c r="A67" s="11" t="s">
        <v>377</v>
      </c>
      <c r="B67" s="11" t="s">
        <v>378</v>
      </c>
      <c r="C67" s="11" t="s">
        <v>379</v>
      </c>
      <c r="D67" s="11" t="s">
        <v>380</v>
      </c>
      <c r="E67" s="11" t="s">
        <v>381</v>
      </c>
      <c r="F67" s="11" t="s">
        <v>24</v>
      </c>
      <c r="G67" s="11" t="s">
        <v>25</v>
      </c>
      <c r="H67" s="11" t="s">
        <v>26</v>
      </c>
      <c r="I67" s="11" t="s">
        <v>105</v>
      </c>
      <c r="J67" s="11" t="s">
        <v>199</v>
      </c>
      <c r="K67" s="11" t="s">
        <v>200</v>
      </c>
      <c r="L67" s="11"/>
      <c r="M67" s="12">
        <v>745140.4</v>
      </c>
      <c r="N67" s="12">
        <v>745140.4</v>
      </c>
      <c r="O67" s="12">
        <v>508252.48</v>
      </c>
      <c r="P67" s="13">
        <f t="shared" si="0"/>
        <v>0.682089549835172</v>
      </c>
      <c r="Q67" s="11" t="s">
        <v>30</v>
      </c>
      <c r="R67" s="11" t="s">
        <v>31</v>
      </c>
      <c r="S67" s="11" t="s">
        <v>52</v>
      </c>
    </row>
    <row r="68" spans="1:19" s="14" customFormat="1" ht="180" customHeight="1" x14ac:dyDescent="0.2">
      <c r="A68" s="11" t="s">
        <v>382</v>
      </c>
      <c r="B68" s="11" t="s">
        <v>383</v>
      </c>
      <c r="C68" s="11" t="s">
        <v>384</v>
      </c>
      <c r="D68" s="11" t="s">
        <v>385</v>
      </c>
      <c r="E68" s="11" t="s">
        <v>386</v>
      </c>
      <c r="F68" s="11" t="s">
        <v>24</v>
      </c>
      <c r="G68" s="11" t="s">
        <v>38</v>
      </c>
      <c r="H68" s="11" t="s">
        <v>39</v>
      </c>
      <c r="I68" s="11" t="s">
        <v>40</v>
      </c>
      <c r="J68" s="11" t="s">
        <v>86</v>
      </c>
      <c r="K68" s="11" t="s">
        <v>87</v>
      </c>
      <c r="L68" s="11"/>
      <c r="M68" s="12">
        <v>713604.82</v>
      </c>
      <c r="N68" s="12">
        <v>623616.36</v>
      </c>
      <c r="O68" s="12">
        <v>339501.68</v>
      </c>
      <c r="P68" s="13">
        <f t="shared" si="0"/>
        <v>0.54440791129982546</v>
      </c>
      <c r="Q68" s="11" t="s">
        <v>30</v>
      </c>
      <c r="R68" s="11" t="s">
        <v>72</v>
      </c>
      <c r="S68" s="11" t="s">
        <v>44</v>
      </c>
    </row>
    <row r="69" spans="1:19" s="14" customFormat="1" ht="180" customHeight="1" x14ac:dyDescent="0.2">
      <c r="A69" s="11" t="s">
        <v>387</v>
      </c>
      <c r="B69" s="11" t="s">
        <v>388</v>
      </c>
      <c r="C69" s="11" t="s">
        <v>389</v>
      </c>
      <c r="D69" s="11" t="s">
        <v>390</v>
      </c>
      <c r="E69" s="11" t="s">
        <v>391</v>
      </c>
      <c r="F69" s="11" t="s">
        <v>24</v>
      </c>
      <c r="G69" s="11" t="s">
        <v>25</v>
      </c>
      <c r="H69" s="11" t="s">
        <v>26</v>
      </c>
      <c r="I69" s="11" t="s">
        <v>105</v>
      </c>
      <c r="J69" s="11" t="s">
        <v>212</v>
      </c>
      <c r="K69" s="11" t="s">
        <v>392</v>
      </c>
      <c r="L69" s="11"/>
      <c r="M69" s="12">
        <v>828164.4</v>
      </c>
      <c r="N69" s="12">
        <v>828164.4</v>
      </c>
      <c r="O69" s="12">
        <v>646958.71</v>
      </c>
      <c r="P69" s="13">
        <f t="shared" si="0"/>
        <v>0.78119599200351997</v>
      </c>
      <c r="Q69" s="11" t="s">
        <v>30</v>
      </c>
      <c r="R69" s="11" t="s">
        <v>31</v>
      </c>
      <c r="S69" s="11" t="s">
        <v>109</v>
      </c>
    </row>
    <row r="70" spans="1:19" s="14" customFormat="1" ht="180" customHeight="1" x14ac:dyDescent="0.2">
      <c r="A70" s="11" t="s">
        <v>393</v>
      </c>
      <c r="B70" s="11" t="s">
        <v>394</v>
      </c>
      <c r="C70" s="11" t="s">
        <v>395</v>
      </c>
      <c r="D70" s="11" t="s">
        <v>396</v>
      </c>
      <c r="E70" s="11" t="s">
        <v>397</v>
      </c>
      <c r="F70" s="11" t="s">
        <v>24</v>
      </c>
      <c r="G70" s="11" t="s">
        <v>25</v>
      </c>
      <c r="H70" s="11" t="s">
        <v>26</v>
      </c>
      <c r="I70" s="11" t="s">
        <v>105</v>
      </c>
      <c r="J70" s="11" t="s">
        <v>260</v>
      </c>
      <c r="K70" s="11" t="s">
        <v>107</v>
      </c>
      <c r="L70" s="11"/>
      <c r="M70" s="12">
        <v>1120045.6499999999</v>
      </c>
      <c r="N70" s="12">
        <v>1120045.6499999999</v>
      </c>
      <c r="O70" s="12">
        <v>777144.2</v>
      </c>
      <c r="P70" s="13">
        <f t="shared" si="0"/>
        <v>0.69385046939827855</v>
      </c>
      <c r="Q70" s="11" t="s">
        <v>30</v>
      </c>
      <c r="R70" s="11" t="s">
        <v>108</v>
      </c>
      <c r="S70" s="11" t="s">
        <v>52</v>
      </c>
    </row>
    <row r="71" spans="1:19" s="14" customFormat="1" ht="180" customHeight="1" x14ac:dyDescent="0.2">
      <c r="A71" s="11" t="s">
        <v>398</v>
      </c>
      <c r="B71" s="11" t="s">
        <v>399</v>
      </c>
      <c r="C71" s="11" t="s">
        <v>400</v>
      </c>
      <c r="D71" s="11" t="s">
        <v>401</v>
      </c>
      <c r="E71" s="11" t="s">
        <v>402</v>
      </c>
      <c r="F71" s="11" t="s">
        <v>24</v>
      </c>
      <c r="G71" s="11" t="s">
        <v>25</v>
      </c>
      <c r="H71" s="11" t="s">
        <v>26</v>
      </c>
      <c r="I71" s="11" t="s">
        <v>27</v>
      </c>
      <c r="J71" s="11" t="s">
        <v>28</v>
      </c>
      <c r="K71" s="11" t="s">
        <v>29</v>
      </c>
      <c r="L71" s="11"/>
      <c r="M71" s="12">
        <v>1615729.92</v>
      </c>
      <c r="N71" s="12">
        <v>1615729.92</v>
      </c>
      <c r="O71" s="12">
        <v>1019399.81</v>
      </c>
      <c r="P71" s="13">
        <f t="shared" si="0"/>
        <v>0.63092215931731965</v>
      </c>
      <c r="Q71" s="11" t="s">
        <v>30</v>
      </c>
      <c r="R71" s="11" t="s">
        <v>31</v>
      </c>
      <c r="S71" s="11" t="s">
        <v>32</v>
      </c>
    </row>
    <row r="72" spans="1:19" s="14" customFormat="1" ht="180" customHeight="1" x14ac:dyDescent="0.2">
      <c r="A72" s="11" t="s">
        <v>403</v>
      </c>
      <c r="B72" s="11" t="s">
        <v>404</v>
      </c>
      <c r="C72" s="11" t="s">
        <v>405</v>
      </c>
      <c r="D72" s="11" t="s">
        <v>406</v>
      </c>
      <c r="E72" s="11" t="s">
        <v>407</v>
      </c>
      <c r="F72" s="11" t="s">
        <v>24</v>
      </c>
      <c r="G72" s="11" t="s">
        <v>25</v>
      </c>
      <c r="H72" s="11" t="s">
        <v>26</v>
      </c>
      <c r="I72" s="11" t="s">
        <v>105</v>
      </c>
      <c r="J72" s="11" t="s">
        <v>408</v>
      </c>
      <c r="K72" s="11" t="s">
        <v>107</v>
      </c>
      <c r="L72" s="11"/>
      <c r="M72" s="12">
        <v>687646.28</v>
      </c>
      <c r="N72" s="12">
        <v>687646.28</v>
      </c>
      <c r="O72" s="12">
        <v>424387.38</v>
      </c>
      <c r="P72" s="13">
        <f t="shared" si="0"/>
        <v>0.6171594209743998</v>
      </c>
      <c r="Q72" s="11" t="s">
        <v>30</v>
      </c>
      <c r="R72" s="11" t="s">
        <v>31</v>
      </c>
      <c r="S72" s="11" t="s">
        <v>32</v>
      </c>
    </row>
    <row r="73" spans="1:19" s="14" customFormat="1" ht="180" customHeight="1" x14ac:dyDescent="0.2">
      <c r="A73" s="11" t="s">
        <v>409</v>
      </c>
      <c r="B73" s="11" t="s">
        <v>410</v>
      </c>
      <c r="C73" s="11" t="s">
        <v>411</v>
      </c>
      <c r="D73" s="11" t="s">
        <v>412</v>
      </c>
      <c r="E73" s="11" t="s">
        <v>413</v>
      </c>
      <c r="F73" s="11" t="s">
        <v>24</v>
      </c>
      <c r="G73" s="11" t="s">
        <v>25</v>
      </c>
      <c r="H73" s="11" t="s">
        <v>26</v>
      </c>
      <c r="I73" s="11" t="s">
        <v>167</v>
      </c>
      <c r="J73" s="11" t="s">
        <v>28</v>
      </c>
      <c r="K73" s="11" t="s">
        <v>29</v>
      </c>
      <c r="L73" s="11"/>
      <c r="M73" s="12">
        <v>1004734.4</v>
      </c>
      <c r="N73" s="12">
        <v>1004734.4</v>
      </c>
      <c r="O73" s="12">
        <v>739456.44</v>
      </c>
      <c r="P73" s="13">
        <f t="shared" si="0"/>
        <v>0.73597205390797804</v>
      </c>
      <c r="Q73" s="11" t="s">
        <v>30</v>
      </c>
      <c r="R73" s="11" t="s">
        <v>43</v>
      </c>
      <c r="S73" s="11" t="s">
        <v>52</v>
      </c>
    </row>
    <row r="74" spans="1:19" s="14" customFormat="1" ht="180" customHeight="1" x14ac:dyDescent="0.2">
      <c r="A74" s="11" t="s">
        <v>414</v>
      </c>
      <c r="B74" s="11" t="s">
        <v>415</v>
      </c>
      <c r="C74" s="11" t="s">
        <v>416</v>
      </c>
      <c r="D74" s="11" t="s">
        <v>417</v>
      </c>
      <c r="E74" s="11" t="s">
        <v>418</v>
      </c>
      <c r="F74" s="11" t="s">
        <v>24</v>
      </c>
      <c r="G74" s="11" t="s">
        <v>25</v>
      </c>
      <c r="H74" s="11" t="s">
        <v>26</v>
      </c>
      <c r="I74" s="11" t="s">
        <v>105</v>
      </c>
      <c r="J74" s="11" t="s">
        <v>106</v>
      </c>
      <c r="K74" s="11" t="s">
        <v>107</v>
      </c>
      <c r="L74" s="11"/>
      <c r="M74" s="12">
        <v>996288</v>
      </c>
      <c r="N74" s="12">
        <v>996288</v>
      </c>
      <c r="O74" s="12">
        <v>720162.82</v>
      </c>
      <c r="P74" s="13">
        <f t="shared" si="0"/>
        <v>0.72284602444273138</v>
      </c>
      <c r="Q74" s="11" t="s">
        <v>30</v>
      </c>
      <c r="R74" s="11" t="s">
        <v>31</v>
      </c>
      <c r="S74" s="11" t="s">
        <v>109</v>
      </c>
    </row>
    <row r="75" spans="1:19" s="14" customFormat="1" ht="180" customHeight="1" x14ac:dyDescent="0.2">
      <c r="A75" s="11" t="s">
        <v>419</v>
      </c>
      <c r="B75" s="11" t="s">
        <v>420</v>
      </c>
      <c r="C75" s="11" t="s">
        <v>421</v>
      </c>
      <c r="D75" s="11" t="s">
        <v>422</v>
      </c>
      <c r="E75" s="11" t="s">
        <v>423</v>
      </c>
      <c r="F75" s="11" t="s">
        <v>24</v>
      </c>
      <c r="G75" s="11" t="s">
        <v>25</v>
      </c>
      <c r="H75" s="11" t="s">
        <v>26</v>
      </c>
      <c r="I75" s="11" t="s">
        <v>167</v>
      </c>
      <c r="J75" s="11" t="s">
        <v>106</v>
      </c>
      <c r="K75" s="11" t="s">
        <v>424</v>
      </c>
      <c r="L75" s="11"/>
      <c r="M75" s="12">
        <v>1382784</v>
      </c>
      <c r="N75" s="12">
        <v>1382784</v>
      </c>
      <c r="O75" s="12">
        <v>1081859.67</v>
      </c>
      <c r="P75" s="13">
        <f t="shared" ref="P75:P138" si="1">IFERROR(O75/N75,"")</f>
        <v>0.7823779201957789</v>
      </c>
      <c r="Q75" s="11" t="s">
        <v>30</v>
      </c>
      <c r="R75" s="11" t="s">
        <v>43</v>
      </c>
      <c r="S75" s="11" t="s">
        <v>52</v>
      </c>
    </row>
    <row r="76" spans="1:19" s="14" customFormat="1" ht="180" customHeight="1" x14ac:dyDescent="0.2">
      <c r="A76" s="11" t="s">
        <v>425</v>
      </c>
      <c r="B76" s="11" t="s">
        <v>426</v>
      </c>
      <c r="C76" s="11" t="s">
        <v>427</v>
      </c>
      <c r="D76" s="11" t="s">
        <v>428</v>
      </c>
      <c r="E76" s="11" t="s">
        <v>429</v>
      </c>
      <c r="F76" s="11" t="s">
        <v>24</v>
      </c>
      <c r="G76" s="11" t="s">
        <v>25</v>
      </c>
      <c r="H76" s="11" t="s">
        <v>26</v>
      </c>
      <c r="I76" s="11" t="s">
        <v>105</v>
      </c>
      <c r="J76" s="11" t="s">
        <v>106</v>
      </c>
      <c r="K76" s="11" t="s">
        <v>107</v>
      </c>
      <c r="L76" s="11"/>
      <c r="M76" s="12">
        <v>460264.3</v>
      </c>
      <c r="N76" s="12">
        <v>460264.3</v>
      </c>
      <c r="O76" s="12">
        <v>325429.99</v>
      </c>
      <c r="P76" s="13">
        <f t="shared" si="1"/>
        <v>0.70705025351738116</v>
      </c>
      <c r="Q76" s="11" t="s">
        <v>30</v>
      </c>
      <c r="R76" s="11" t="s">
        <v>31</v>
      </c>
      <c r="S76" s="11" t="s">
        <v>32</v>
      </c>
    </row>
    <row r="77" spans="1:19" s="14" customFormat="1" ht="180" customHeight="1" x14ac:dyDescent="0.2">
      <c r="A77" s="11" t="s">
        <v>430</v>
      </c>
      <c r="B77" s="11" t="s">
        <v>431</v>
      </c>
      <c r="C77" s="11" t="s">
        <v>432</v>
      </c>
      <c r="D77" s="11" t="s">
        <v>433</v>
      </c>
      <c r="E77" s="11" t="s">
        <v>434</v>
      </c>
      <c r="F77" s="11" t="s">
        <v>24</v>
      </c>
      <c r="G77" s="11" t="s">
        <v>25</v>
      </c>
      <c r="H77" s="11" t="s">
        <v>26</v>
      </c>
      <c r="I77" s="11" t="s">
        <v>27</v>
      </c>
      <c r="J77" s="11" t="s">
        <v>28</v>
      </c>
      <c r="K77" s="11" t="s">
        <v>29</v>
      </c>
      <c r="L77" s="11"/>
      <c r="M77" s="12">
        <v>1859800.16</v>
      </c>
      <c r="N77" s="12">
        <v>1859800.16</v>
      </c>
      <c r="O77" s="12">
        <v>1432393.47</v>
      </c>
      <c r="P77" s="13">
        <f t="shared" si="1"/>
        <v>0.77018676565766075</v>
      </c>
      <c r="Q77" s="11" t="s">
        <v>30</v>
      </c>
      <c r="R77" s="11" t="s">
        <v>80</v>
      </c>
      <c r="S77" s="11" t="s">
        <v>52</v>
      </c>
    </row>
    <row r="78" spans="1:19" s="14" customFormat="1" ht="180" customHeight="1" x14ac:dyDescent="0.2">
      <c r="A78" s="11" t="s">
        <v>435</v>
      </c>
      <c r="B78" s="11" t="s">
        <v>436</v>
      </c>
      <c r="C78" s="11" t="s">
        <v>437</v>
      </c>
      <c r="D78" s="11" t="s">
        <v>438</v>
      </c>
      <c r="E78" s="11" t="s">
        <v>439</v>
      </c>
      <c r="F78" s="11" t="s">
        <v>24</v>
      </c>
      <c r="G78" s="11" t="s">
        <v>25</v>
      </c>
      <c r="H78" s="11" t="s">
        <v>26</v>
      </c>
      <c r="I78" s="11" t="s">
        <v>27</v>
      </c>
      <c r="J78" s="11" t="s">
        <v>28</v>
      </c>
      <c r="K78" s="11" t="s">
        <v>29</v>
      </c>
      <c r="L78" s="11"/>
      <c r="M78" s="12">
        <v>1592040.88</v>
      </c>
      <c r="N78" s="12">
        <v>1592040.88</v>
      </c>
      <c r="O78" s="12">
        <v>1060918.8</v>
      </c>
      <c r="P78" s="13">
        <f t="shared" si="1"/>
        <v>0.66638916960474037</v>
      </c>
      <c r="Q78" s="11" t="s">
        <v>30</v>
      </c>
      <c r="R78" s="11" t="s">
        <v>31</v>
      </c>
      <c r="S78" s="11" t="s">
        <v>365</v>
      </c>
    </row>
    <row r="79" spans="1:19" s="14" customFormat="1" ht="180" customHeight="1" x14ac:dyDescent="0.2">
      <c r="A79" s="11" t="s">
        <v>440</v>
      </c>
      <c r="B79" s="11" t="s">
        <v>441</v>
      </c>
      <c r="C79" s="11" t="s">
        <v>442</v>
      </c>
      <c r="D79" s="11" t="s">
        <v>443</v>
      </c>
      <c r="E79" s="11" t="s">
        <v>444</v>
      </c>
      <c r="F79" s="11" t="s">
        <v>24</v>
      </c>
      <c r="G79" s="11" t="s">
        <v>25</v>
      </c>
      <c r="H79" s="11" t="s">
        <v>26</v>
      </c>
      <c r="I79" s="11" t="s">
        <v>27</v>
      </c>
      <c r="J79" s="11" t="s">
        <v>106</v>
      </c>
      <c r="K79" s="11" t="s">
        <v>168</v>
      </c>
      <c r="L79" s="11"/>
      <c r="M79" s="12">
        <v>1795358.88</v>
      </c>
      <c r="N79" s="12">
        <v>1795358.88</v>
      </c>
      <c r="O79" s="12">
        <v>1295211.67</v>
      </c>
      <c r="P79" s="13">
        <f t="shared" si="1"/>
        <v>0.72142215377016994</v>
      </c>
      <c r="Q79" s="11" t="s">
        <v>30</v>
      </c>
      <c r="R79" s="11" t="s">
        <v>31</v>
      </c>
      <c r="S79" s="11" t="s">
        <v>32</v>
      </c>
    </row>
    <row r="80" spans="1:19" s="14" customFormat="1" ht="180" customHeight="1" x14ac:dyDescent="0.2">
      <c r="A80" s="11" t="s">
        <v>445</v>
      </c>
      <c r="B80" s="11" t="s">
        <v>446</v>
      </c>
      <c r="C80" s="11" t="s">
        <v>447</v>
      </c>
      <c r="D80" s="11" t="s">
        <v>448</v>
      </c>
      <c r="E80" s="11" t="s">
        <v>449</v>
      </c>
      <c r="F80" s="11" t="s">
        <v>24</v>
      </c>
      <c r="G80" s="11" t="s">
        <v>25</v>
      </c>
      <c r="H80" s="11" t="s">
        <v>26</v>
      </c>
      <c r="I80" s="11" t="s">
        <v>105</v>
      </c>
      <c r="J80" s="11" t="s">
        <v>106</v>
      </c>
      <c r="K80" s="11" t="s">
        <v>107</v>
      </c>
      <c r="L80" s="11"/>
      <c r="M80" s="12">
        <v>594503.73</v>
      </c>
      <c r="N80" s="12">
        <v>594503.73</v>
      </c>
      <c r="O80" s="12">
        <v>314533.27</v>
      </c>
      <c r="P80" s="13">
        <f t="shared" si="1"/>
        <v>0.52906862333731708</v>
      </c>
      <c r="Q80" s="11" t="s">
        <v>30</v>
      </c>
      <c r="R80" s="11" t="s">
        <v>31</v>
      </c>
      <c r="S80" s="11" t="s">
        <v>32</v>
      </c>
    </row>
    <row r="81" spans="1:19" s="14" customFormat="1" ht="180" customHeight="1" x14ac:dyDescent="0.2">
      <c r="A81" s="11" t="s">
        <v>450</v>
      </c>
      <c r="B81" s="11" t="s">
        <v>451</v>
      </c>
      <c r="C81" s="11" t="s">
        <v>452</v>
      </c>
      <c r="D81" s="11" t="s">
        <v>453</v>
      </c>
      <c r="E81" s="11" t="s">
        <v>454</v>
      </c>
      <c r="F81" s="11" t="s">
        <v>24</v>
      </c>
      <c r="G81" s="11" t="s">
        <v>25</v>
      </c>
      <c r="H81" s="11" t="s">
        <v>26</v>
      </c>
      <c r="I81" s="11" t="s">
        <v>27</v>
      </c>
      <c r="J81" s="11" t="s">
        <v>199</v>
      </c>
      <c r="K81" s="11" t="s">
        <v>206</v>
      </c>
      <c r="L81" s="11"/>
      <c r="M81" s="12">
        <v>1958500.8</v>
      </c>
      <c r="N81" s="12">
        <v>1958500.8</v>
      </c>
      <c r="O81" s="12">
        <v>1477779.86</v>
      </c>
      <c r="P81" s="13">
        <f t="shared" si="1"/>
        <v>0.75454646737953845</v>
      </c>
      <c r="Q81" s="11" t="s">
        <v>30</v>
      </c>
      <c r="R81" s="11" t="s">
        <v>108</v>
      </c>
      <c r="S81" s="11" t="s">
        <v>32</v>
      </c>
    </row>
    <row r="82" spans="1:19" s="14" customFormat="1" ht="180" customHeight="1" x14ac:dyDescent="0.2">
      <c r="A82" s="11" t="s">
        <v>455</v>
      </c>
      <c r="B82" s="11" t="s">
        <v>456</v>
      </c>
      <c r="C82" s="11" t="s">
        <v>457</v>
      </c>
      <c r="D82" s="11" t="s">
        <v>458</v>
      </c>
      <c r="E82" s="11" t="s">
        <v>459</v>
      </c>
      <c r="F82" s="11" t="s">
        <v>24</v>
      </c>
      <c r="G82" s="11" t="s">
        <v>25</v>
      </c>
      <c r="H82" s="11" t="s">
        <v>26</v>
      </c>
      <c r="I82" s="11" t="s">
        <v>105</v>
      </c>
      <c r="J82" s="11" t="s">
        <v>460</v>
      </c>
      <c r="K82" s="11" t="s">
        <v>461</v>
      </c>
      <c r="L82" s="11"/>
      <c r="M82" s="12">
        <v>2139302.7599999998</v>
      </c>
      <c r="N82" s="12">
        <v>2139302.7599999998</v>
      </c>
      <c r="O82" s="12">
        <v>1441496.13</v>
      </c>
      <c r="P82" s="13">
        <f t="shared" si="1"/>
        <v>0.6738158604535246</v>
      </c>
      <c r="Q82" s="11" t="s">
        <v>30</v>
      </c>
      <c r="R82" s="11" t="s">
        <v>31</v>
      </c>
      <c r="S82" s="11" t="s">
        <v>32</v>
      </c>
    </row>
    <row r="83" spans="1:19" s="14" customFormat="1" ht="180" customHeight="1" x14ac:dyDescent="0.2">
      <c r="A83" s="11" t="s">
        <v>462</v>
      </c>
      <c r="B83" s="11" t="s">
        <v>463</v>
      </c>
      <c r="C83" s="11" t="s">
        <v>464</v>
      </c>
      <c r="D83" s="11" t="s">
        <v>465</v>
      </c>
      <c r="E83" s="11" t="s">
        <v>466</v>
      </c>
      <c r="F83" s="11" t="s">
        <v>24</v>
      </c>
      <c r="G83" s="11" t="s">
        <v>25</v>
      </c>
      <c r="H83" s="11" t="s">
        <v>26</v>
      </c>
      <c r="I83" s="11" t="s">
        <v>105</v>
      </c>
      <c r="J83" s="11" t="s">
        <v>199</v>
      </c>
      <c r="K83" s="11" t="s">
        <v>200</v>
      </c>
      <c r="L83" s="11"/>
      <c r="M83" s="12">
        <v>651115.72</v>
      </c>
      <c r="N83" s="12">
        <v>651115.72</v>
      </c>
      <c r="O83" s="12">
        <v>496660.85</v>
      </c>
      <c r="P83" s="13">
        <f t="shared" si="1"/>
        <v>0.76278430199780767</v>
      </c>
      <c r="Q83" s="11" t="s">
        <v>30</v>
      </c>
      <c r="R83" s="11" t="s">
        <v>108</v>
      </c>
      <c r="S83" s="11" t="s">
        <v>109</v>
      </c>
    </row>
    <row r="84" spans="1:19" s="14" customFormat="1" ht="180" customHeight="1" x14ac:dyDescent="0.2">
      <c r="A84" s="11" t="s">
        <v>467</v>
      </c>
      <c r="B84" s="11" t="s">
        <v>468</v>
      </c>
      <c r="C84" s="11" t="s">
        <v>469</v>
      </c>
      <c r="D84" s="11" t="s">
        <v>470</v>
      </c>
      <c r="E84" s="11" t="s">
        <v>471</v>
      </c>
      <c r="F84" s="11" t="s">
        <v>24</v>
      </c>
      <c r="G84" s="11" t="s">
        <v>25</v>
      </c>
      <c r="H84" s="11" t="s">
        <v>26</v>
      </c>
      <c r="I84" s="11" t="s">
        <v>167</v>
      </c>
      <c r="J84" s="11" t="s">
        <v>106</v>
      </c>
      <c r="K84" s="11" t="s">
        <v>168</v>
      </c>
      <c r="L84" s="11"/>
      <c r="M84" s="12">
        <v>1112077.44</v>
      </c>
      <c r="N84" s="12">
        <v>1112077.44</v>
      </c>
      <c r="O84" s="12">
        <v>806934.27</v>
      </c>
      <c r="P84" s="13">
        <f t="shared" si="1"/>
        <v>0.72560978307409962</v>
      </c>
      <c r="Q84" s="11" t="s">
        <v>30</v>
      </c>
      <c r="R84" s="11" t="s">
        <v>43</v>
      </c>
      <c r="S84" s="11" t="s">
        <v>52</v>
      </c>
    </row>
    <row r="85" spans="1:19" s="14" customFormat="1" ht="180" customHeight="1" x14ac:dyDescent="0.2">
      <c r="A85" s="11" t="s">
        <v>472</v>
      </c>
      <c r="B85" s="11" t="s">
        <v>473</v>
      </c>
      <c r="C85" s="11" t="s">
        <v>474</v>
      </c>
      <c r="D85" s="11" t="s">
        <v>475</v>
      </c>
      <c r="E85" s="11" t="s">
        <v>476</v>
      </c>
      <c r="F85" s="11" t="s">
        <v>24</v>
      </c>
      <c r="G85" s="11" t="s">
        <v>25</v>
      </c>
      <c r="H85" s="11" t="s">
        <v>26</v>
      </c>
      <c r="I85" s="11" t="s">
        <v>27</v>
      </c>
      <c r="J85" s="11" t="s">
        <v>477</v>
      </c>
      <c r="K85" s="11" t="s">
        <v>478</v>
      </c>
      <c r="L85" s="11"/>
      <c r="M85" s="12">
        <v>1633324.96</v>
      </c>
      <c r="N85" s="12">
        <v>1633324.96</v>
      </c>
      <c r="O85" s="12">
        <v>1260803.46</v>
      </c>
      <c r="P85" s="13">
        <f t="shared" si="1"/>
        <v>0.7719244430085731</v>
      </c>
      <c r="Q85" s="11" t="s">
        <v>30</v>
      </c>
      <c r="R85" s="11" t="s">
        <v>80</v>
      </c>
      <c r="S85" s="11" t="s">
        <v>32</v>
      </c>
    </row>
    <row r="86" spans="1:19" s="14" customFormat="1" ht="180" customHeight="1" x14ac:dyDescent="0.2">
      <c r="A86" s="11" t="s">
        <v>479</v>
      </c>
      <c r="B86" s="11" t="s">
        <v>480</v>
      </c>
      <c r="C86" s="11" t="s">
        <v>481</v>
      </c>
      <c r="D86" s="11" t="s">
        <v>482</v>
      </c>
      <c r="E86" s="11" t="s">
        <v>483</v>
      </c>
      <c r="F86" s="11" t="s">
        <v>24</v>
      </c>
      <c r="G86" s="11" t="s">
        <v>25</v>
      </c>
      <c r="H86" s="11" t="s">
        <v>26</v>
      </c>
      <c r="I86" s="11" t="s">
        <v>27</v>
      </c>
      <c r="J86" s="11" t="s">
        <v>342</v>
      </c>
      <c r="K86" s="11" t="s">
        <v>484</v>
      </c>
      <c r="L86" s="11"/>
      <c r="M86" s="12">
        <v>1289401.75</v>
      </c>
      <c r="N86" s="12">
        <v>1289401.75</v>
      </c>
      <c r="O86" s="12">
        <v>1042584.35</v>
      </c>
      <c r="P86" s="13">
        <f t="shared" si="1"/>
        <v>0.80857990924861078</v>
      </c>
      <c r="Q86" s="11" t="s">
        <v>30</v>
      </c>
      <c r="R86" s="11" t="s">
        <v>80</v>
      </c>
      <c r="S86" s="11" t="s">
        <v>32</v>
      </c>
    </row>
    <row r="87" spans="1:19" s="14" customFormat="1" ht="180" customHeight="1" x14ac:dyDescent="0.2">
      <c r="A87" s="11" t="s">
        <v>485</v>
      </c>
      <c r="B87" s="11" t="s">
        <v>486</v>
      </c>
      <c r="C87" s="11" t="s">
        <v>487</v>
      </c>
      <c r="D87" s="11" t="s">
        <v>488</v>
      </c>
      <c r="E87" s="11" t="s">
        <v>489</v>
      </c>
      <c r="F87" s="11" t="s">
        <v>24</v>
      </c>
      <c r="G87" s="11" t="s">
        <v>38</v>
      </c>
      <c r="H87" s="11" t="s">
        <v>490</v>
      </c>
      <c r="I87" s="11" t="s">
        <v>491</v>
      </c>
      <c r="J87" s="11" t="s">
        <v>492</v>
      </c>
      <c r="K87" s="11" t="s">
        <v>493</v>
      </c>
      <c r="L87" s="11"/>
      <c r="M87" s="12">
        <v>10297627.359999999</v>
      </c>
      <c r="N87" s="12">
        <v>9890152.0700000003</v>
      </c>
      <c r="O87" s="12">
        <v>3956060.83</v>
      </c>
      <c r="P87" s="13">
        <f t="shared" si="1"/>
        <v>0.40000000020222137</v>
      </c>
      <c r="Q87" s="11" t="s">
        <v>30</v>
      </c>
      <c r="R87" s="11" t="s">
        <v>108</v>
      </c>
      <c r="S87" s="11" t="s">
        <v>44</v>
      </c>
    </row>
    <row r="88" spans="1:19" s="14" customFormat="1" ht="180" customHeight="1" x14ac:dyDescent="0.2">
      <c r="A88" s="11" t="s">
        <v>494</v>
      </c>
      <c r="B88" s="11" t="s">
        <v>495</v>
      </c>
      <c r="C88" s="11" t="s">
        <v>496</v>
      </c>
      <c r="D88" s="11" t="s">
        <v>497</v>
      </c>
      <c r="E88" s="11" t="s">
        <v>498</v>
      </c>
      <c r="F88" s="11" t="s">
        <v>24</v>
      </c>
      <c r="G88" s="11" t="s">
        <v>25</v>
      </c>
      <c r="H88" s="11" t="s">
        <v>499</v>
      </c>
      <c r="I88" s="11" t="s">
        <v>500</v>
      </c>
      <c r="J88" s="11" t="s">
        <v>106</v>
      </c>
      <c r="K88" s="11" t="s">
        <v>107</v>
      </c>
      <c r="L88" s="11"/>
      <c r="M88" s="12">
        <v>585156.92000000004</v>
      </c>
      <c r="N88" s="12">
        <v>584806.92000000004</v>
      </c>
      <c r="O88" s="12">
        <v>415841.44</v>
      </c>
      <c r="P88" s="13">
        <f t="shared" si="1"/>
        <v>0.71107475951207955</v>
      </c>
      <c r="Q88" s="11" t="s">
        <v>30</v>
      </c>
      <c r="R88" s="11" t="s">
        <v>80</v>
      </c>
      <c r="S88" s="11" t="s">
        <v>52</v>
      </c>
    </row>
    <row r="89" spans="1:19" s="14" customFormat="1" ht="180" customHeight="1" x14ac:dyDescent="0.2">
      <c r="A89" s="11" t="s">
        <v>501</v>
      </c>
      <c r="B89" s="11" t="s">
        <v>502</v>
      </c>
      <c r="C89" s="11" t="s">
        <v>503</v>
      </c>
      <c r="D89" s="11" t="s">
        <v>504</v>
      </c>
      <c r="E89" s="11" t="s">
        <v>505</v>
      </c>
      <c r="F89" s="11" t="s">
        <v>24</v>
      </c>
      <c r="G89" s="11" t="s">
        <v>25</v>
      </c>
      <c r="H89" s="11" t="s">
        <v>499</v>
      </c>
      <c r="I89" s="11" t="s">
        <v>500</v>
      </c>
      <c r="J89" s="11" t="s">
        <v>342</v>
      </c>
      <c r="K89" s="11" t="s">
        <v>484</v>
      </c>
      <c r="L89" s="11"/>
      <c r="M89" s="12">
        <v>900935.99</v>
      </c>
      <c r="N89" s="12">
        <v>900883.49</v>
      </c>
      <c r="O89" s="12">
        <v>665583.31999999995</v>
      </c>
      <c r="P89" s="13">
        <f t="shared" si="1"/>
        <v>0.73881176355002354</v>
      </c>
      <c r="Q89" s="11" t="s">
        <v>30</v>
      </c>
      <c r="R89" s="11" t="s">
        <v>108</v>
      </c>
      <c r="S89" s="11" t="s">
        <v>32</v>
      </c>
    </row>
    <row r="90" spans="1:19" s="14" customFormat="1" ht="180" customHeight="1" x14ac:dyDescent="0.2">
      <c r="A90" s="11" t="s">
        <v>506</v>
      </c>
      <c r="B90" s="11" t="s">
        <v>507</v>
      </c>
      <c r="C90" s="11" t="s">
        <v>508</v>
      </c>
      <c r="D90" s="11" t="s">
        <v>509</v>
      </c>
      <c r="E90" s="11" t="s">
        <v>510</v>
      </c>
      <c r="F90" s="11" t="s">
        <v>24</v>
      </c>
      <c r="G90" s="11" t="s">
        <v>38</v>
      </c>
      <c r="H90" s="11" t="s">
        <v>490</v>
      </c>
      <c r="I90" s="11" t="s">
        <v>511</v>
      </c>
      <c r="J90" s="11" t="s">
        <v>512</v>
      </c>
      <c r="K90" s="11" t="s">
        <v>513</v>
      </c>
      <c r="L90" s="11"/>
      <c r="M90" s="12">
        <v>7034500</v>
      </c>
      <c r="N90" s="12">
        <v>6990000</v>
      </c>
      <c r="O90" s="12">
        <v>2446500</v>
      </c>
      <c r="P90" s="13">
        <f t="shared" si="1"/>
        <v>0.35</v>
      </c>
      <c r="Q90" s="11" t="s">
        <v>30</v>
      </c>
      <c r="R90" s="11" t="s">
        <v>108</v>
      </c>
      <c r="S90" s="11" t="s">
        <v>44</v>
      </c>
    </row>
    <row r="91" spans="1:19" s="14" customFormat="1" ht="180" customHeight="1" x14ac:dyDescent="0.2">
      <c r="A91" s="11" t="s">
        <v>514</v>
      </c>
      <c r="B91" s="11" t="s">
        <v>515</v>
      </c>
      <c r="C91" s="11" t="s">
        <v>516</v>
      </c>
      <c r="D91" s="11" t="s">
        <v>517</v>
      </c>
      <c r="E91" s="11" t="s">
        <v>518</v>
      </c>
      <c r="F91" s="11" t="s">
        <v>24</v>
      </c>
      <c r="G91" s="11" t="s">
        <v>25</v>
      </c>
      <c r="H91" s="11" t="s">
        <v>499</v>
      </c>
      <c r="I91" s="11" t="s">
        <v>500</v>
      </c>
      <c r="J91" s="11" t="s">
        <v>106</v>
      </c>
      <c r="K91" s="11" t="s">
        <v>168</v>
      </c>
      <c r="L91" s="11"/>
      <c r="M91" s="12">
        <v>574520.52</v>
      </c>
      <c r="N91" s="12">
        <v>574520.52</v>
      </c>
      <c r="O91" s="12">
        <v>428612.56</v>
      </c>
      <c r="P91" s="13">
        <f t="shared" si="1"/>
        <v>0.74603525040324059</v>
      </c>
      <c r="Q91" s="11" t="s">
        <v>30</v>
      </c>
      <c r="R91" s="11" t="s">
        <v>80</v>
      </c>
      <c r="S91" s="11" t="s">
        <v>32</v>
      </c>
    </row>
    <row r="92" spans="1:19" s="14" customFormat="1" ht="180" customHeight="1" x14ac:dyDescent="0.2">
      <c r="A92" s="11" t="s">
        <v>519</v>
      </c>
      <c r="B92" s="11" t="s">
        <v>520</v>
      </c>
      <c r="C92" s="11" t="s">
        <v>521</v>
      </c>
      <c r="D92" s="11" t="s">
        <v>522</v>
      </c>
      <c r="E92" s="11" t="s">
        <v>523</v>
      </c>
      <c r="F92" s="11" t="s">
        <v>24</v>
      </c>
      <c r="G92" s="11" t="s">
        <v>25</v>
      </c>
      <c r="H92" s="11" t="s">
        <v>499</v>
      </c>
      <c r="I92" s="11" t="s">
        <v>500</v>
      </c>
      <c r="J92" s="11" t="s">
        <v>524</v>
      </c>
      <c r="K92" s="11" t="s">
        <v>478</v>
      </c>
      <c r="L92" s="11"/>
      <c r="M92" s="12">
        <v>995187.54</v>
      </c>
      <c r="N92" s="12">
        <v>995187.54</v>
      </c>
      <c r="O92" s="12">
        <v>694627.07</v>
      </c>
      <c r="P92" s="13">
        <f t="shared" si="1"/>
        <v>0.69798610018770924</v>
      </c>
      <c r="Q92" s="11" t="s">
        <v>30</v>
      </c>
      <c r="R92" s="11" t="s">
        <v>80</v>
      </c>
      <c r="S92" s="11" t="s">
        <v>32</v>
      </c>
    </row>
    <row r="93" spans="1:19" s="14" customFormat="1" ht="180" customHeight="1" x14ac:dyDescent="0.2">
      <c r="A93" s="11" t="s">
        <v>525</v>
      </c>
      <c r="B93" s="11" t="s">
        <v>526</v>
      </c>
      <c r="C93" s="11" t="s">
        <v>527</v>
      </c>
      <c r="D93" s="11" t="s">
        <v>528</v>
      </c>
      <c r="E93" s="11" t="s">
        <v>529</v>
      </c>
      <c r="F93" s="11" t="s">
        <v>24</v>
      </c>
      <c r="G93" s="11" t="s">
        <v>25</v>
      </c>
      <c r="H93" s="11" t="s">
        <v>499</v>
      </c>
      <c r="I93" s="11" t="s">
        <v>500</v>
      </c>
      <c r="J93" s="11" t="s">
        <v>530</v>
      </c>
      <c r="K93" s="11" t="s">
        <v>359</v>
      </c>
      <c r="L93" s="11"/>
      <c r="M93" s="12">
        <v>943632.75</v>
      </c>
      <c r="N93" s="12">
        <v>943580.25</v>
      </c>
      <c r="O93" s="12">
        <v>693409</v>
      </c>
      <c r="P93" s="13">
        <f t="shared" si="1"/>
        <v>0.73487019254589103</v>
      </c>
      <c r="Q93" s="11" t="s">
        <v>30</v>
      </c>
      <c r="R93" s="11" t="s">
        <v>80</v>
      </c>
      <c r="S93" s="11" t="s">
        <v>32</v>
      </c>
    </row>
    <row r="94" spans="1:19" s="14" customFormat="1" ht="180" customHeight="1" x14ac:dyDescent="0.2">
      <c r="A94" s="11" t="s">
        <v>531</v>
      </c>
      <c r="B94" s="11" t="s">
        <v>532</v>
      </c>
      <c r="C94" s="11" t="s">
        <v>533</v>
      </c>
      <c r="D94" s="11" t="s">
        <v>534</v>
      </c>
      <c r="E94" s="11" t="s">
        <v>535</v>
      </c>
      <c r="F94" s="11" t="s">
        <v>536</v>
      </c>
      <c r="G94" s="11" t="s">
        <v>537</v>
      </c>
      <c r="H94" s="11" t="s">
        <v>538</v>
      </c>
      <c r="I94" s="11" t="s">
        <v>539</v>
      </c>
      <c r="J94" s="11" t="s">
        <v>540</v>
      </c>
      <c r="K94" s="11" t="s">
        <v>267</v>
      </c>
      <c r="L94" s="11"/>
      <c r="M94" s="12">
        <v>3942032.27</v>
      </c>
      <c r="N94" s="12">
        <v>3606636.62</v>
      </c>
      <c r="O94" s="12">
        <v>3065641.13</v>
      </c>
      <c r="P94" s="13">
        <f t="shared" si="1"/>
        <v>0.85000000083179983</v>
      </c>
      <c r="Q94" s="11" t="s">
        <v>30</v>
      </c>
      <c r="R94" s="11" t="s">
        <v>88</v>
      </c>
      <c r="S94" s="11" t="s">
        <v>541</v>
      </c>
    </row>
    <row r="95" spans="1:19" s="14" customFormat="1" ht="180" customHeight="1" x14ac:dyDescent="0.2">
      <c r="A95" s="11" t="s">
        <v>542</v>
      </c>
      <c r="B95" s="11" t="s">
        <v>543</v>
      </c>
      <c r="C95" s="11" t="s">
        <v>544</v>
      </c>
      <c r="D95" s="11" t="s">
        <v>545</v>
      </c>
      <c r="E95" s="11" t="s">
        <v>546</v>
      </c>
      <c r="F95" s="11" t="s">
        <v>24</v>
      </c>
      <c r="G95" s="11" t="s">
        <v>38</v>
      </c>
      <c r="H95" s="11" t="s">
        <v>490</v>
      </c>
      <c r="I95" s="11" t="s">
        <v>491</v>
      </c>
      <c r="J95" s="11" t="s">
        <v>547</v>
      </c>
      <c r="K95" s="11" t="s">
        <v>548</v>
      </c>
      <c r="L95" s="11"/>
      <c r="M95" s="12">
        <v>4786520</v>
      </c>
      <c r="N95" s="12">
        <v>4786520</v>
      </c>
      <c r="O95" s="12">
        <v>1914608</v>
      </c>
      <c r="P95" s="13">
        <f t="shared" si="1"/>
        <v>0.4</v>
      </c>
      <c r="Q95" s="11" t="s">
        <v>30</v>
      </c>
      <c r="R95" s="11" t="s">
        <v>108</v>
      </c>
      <c r="S95" s="11" t="s">
        <v>44</v>
      </c>
    </row>
    <row r="96" spans="1:19" s="14" customFormat="1" ht="180" customHeight="1" x14ac:dyDescent="0.2">
      <c r="A96" s="11" t="s">
        <v>549</v>
      </c>
      <c r="B96" s="11" t="s">
        <v>550</v>
      </c>
      <c r="C96" s="11" t="s">
        <v>551</v>
      </c>
      <c r="D96" s="11" t="s">
        <v>552</v>
      </c>
      <c r="E96" s="11" t="s">
        <v>553</v>
      </c>
      <c r="F96" s="11" t="s">
        <v>24</v>
      </c>
      <c r="G96" s="11" t="s">
        <v>25</v>
      </c>
      <c r="H96" s="11" t="s">
        <v>499</v>
      </c>
      <c r="I96" s="11" t="s">
        <v>500</v>
      </c>
      <c r="J96" s="11" t="s">
        <v>106</v>
      </c>
      <c r="K96" s="11" t="s">
        <v>168</v>
      </c>
      <c r="L96" s="11"/>
      <c r="M96" s="12">
        <v>1622784.33</v>
      </c>
      <c r="N96" s="12">
        <v>1622381.83</v>
      </c>
      <c r="O96" s="12">
        <v>1213651.7</v>
      </c>
      <c r="P96" s="13">
        <f t="shared" si="1"/>
        <v>0.74806785773728735</v>
      </c>
      <c r="Q96" s="11" t="s">
        <v>30</v>
      </c>
      <c r="R96" s="11" t="s">
        <v>80</v>
      </c>
      <c r="S96" s="11" t="s">
        <v>32</v>
      </c>
    </row>
    <row r="97" spans="1:19" s="14" customFormat="1" ht="180" customHeight="1" x14ac:dyDescent="0.2">
      <c r="A97" s="11" t="s">
        <v>554</v>
      </c>
      <c r="B97" s="11" t="s">
        <v>555</v>
      </c>
      <c r="C97" s="11" t="s">
        <v>556</v>
      </c>
      <c r="D97" s="11" t="s">
        <v>557</v>
      </c>
      <c r="E97" s="11" t="s">
        <v>558</v>
      </c>
      <c r="F97" s="11" t="s">
        <v>24</v>
      </c>
      <c r="G97" s="11" t="s">
        <v>38</v>
      </c>
      <c r="H97" s="11" t="s">
        <v>490</v>
      </c>
      <c r="I97" s="11" t="s">
        <v>559</v>
      </c>
      <c r="J97" s="11" t="s">
        <v>106</v>
      </c>
      <c r="K97" s="11" t="s">
        <v>107</v>
      </c>
      <c r="L97" s="11"/>
      <c r="M97" s="12">
        <v>16468007.1</v>
      </c>
      <c r="N97" s="12">
        <v>8416164.7599999998</v>
      </c>
      <c r="O97" s="12">
        <v>3366465.9</v>
      </c>
      <c r="P97" s="13">
        <f t="shared" si="1"/>
        <v>0.39999999952472415</v>
      </c>
      <c r="Q97" s="11" t="s">
        <v>30</v>
      </c>
      <c r="R97" s="11" t="s">
        <v>31</v>
      </c>
      <c r="S97" s="11" t="s">
        <v>44</v>
      </c>
    </row>
    <row r="98" spans="1:19" s="14" customFormat="1" ht="180" customHeight="1" x14ac:dyDescent="0.2">
      <c r="A98" s="11" t="s">
        <v>560</v>
      </c>
      <c r="B98" s="11" t="s">
        <v>561</v>
      </c>
      <c r="C98" s="11" t="s">
        <v>562</v>
      </c>
      <c r="D98" s="11" t="s">
        <v>563</v>
      </c>
      <c r="E98" s="11" t="s">
        <v>564</v>
      </c>
      <c r="F98" s="11" t="s">
        <v>24</v>
      </c>
      <c r="G98" s="11" t="s">
        <v>38</v>
      </c>
      <c r="H98" s="11" t="s">
        <v>490</v>
      </c>
      <c r="I98" s="11" t="s">
        <v>565</v>
      </c>
      <c r="J98" s="11" t="s">
        <v>342</v>
      </c>
      <c r="K98" s="11" t="s">
        <v>359</v>
      </c>
      <c r="L98" s="11"/>
      <c r="M98" s="12">
        <v>9488670.9000000004</v>
      </c>
      <c r="N98" s="12">
        <v>9488670.9000000004</v>
      </c>
      <c r="O98" s="12">
        <v>3795468.36</v>
      </c>
      <c r="P98" s="13">
        <f t="shared" si="1"/>
        <v>0.39999999999999997</v>
      </c>
      <c r="Q98" s="11" t="s">
        <v>30</v>
      </c>
      <c r="R98" s="11" t="s">
        <v>566</v>
      </c>
      <c r="S98" s="11" t="s">
        <v>44</v>
      </c>
    </row>
    <row r="99" spans="1:19" s="14" customFormat="1" ht="180" customHeight="1" x14ac:dyDescent="0.2">
      <c r="A99" s="11" t="s">
        <v>567</v>
      </c>
      <c r="B99" s="11" t="s">
        <v>568</v>
      </c>
      <c r="C99" s="11" t="s">
        <v>569</v>
      </c>
      <c r="D99" s="11" t="s">
        <v>570</v>
      </c>
      <c r="E99" s="11" t="s">
        <v>571</v>
      </c>
      <c r="F99" s="11" t="s">
        <v>24</v>
      </c>
      <c r="G99" s="11" t="s">
        <v>38</v>
      </c>
      <c r="H99" s="11" t="s">
        <v>490</v>
      </c>
      <c r="I99" s="11" t="s">
        <v>491</v>
      </c>
      <c r="J99" s="11" t="s">
        <v>572</v>
      </c>
      <c r="K99" s="11" t="s">
        <v>193</v>
      </c>
      <c r="L99" s="11"/>
      <c r="M99" s="12">
        <v>7885107</v>
      </c>
      <c r="N99" s="12">
        <v>6359621</v>
      </c>
      <c r="O99" s="12">
        <v>2543848.4</v>
      </c>
      <c r="P99" s="13">
        <f t="shared" si="1"/>
        <v>0.39999999999999997</v>
      </c>
      <c r="Q99" s="11" t="s">
        <v>30</v>
      </c>
      <c r="R99" s="11" t="s">
        <v>108</v>
      </c>
      <c r="S99" s="11" t="s">
        <v>44</v>
      </c>
    </row>
    <row r="100" spans="1:19" s="14" customFormat="1" ht="180" customHeight="1" x14ac:dyDescent="0.2">
      <c r="A100" s="11" t="s">
        <v>573</v>
      </c>
      <c r="B100" s="11" t="s">
        <v>574</v>
      </c>
      <c r="C100" s="11" t="s">
        <v>575</v>
      </c>
      <c r="D100" s="11" t="s">
        <v>576</v>
      </c>
      <c r="E100" s="11" t="s">
        <v>577</v>
      </c>
      <c r="F100" s="11" t="s">
        <v>24</v>
      </c>
      <c r="G100" s="11" t="s">
        <v>38</v>
      </c>
      <c r="H100" s="11" t="s">
        <v>490</v>
      </c>
      <c r="I100" s="11" t="s">
        <v>565</v>
      </c>
      <c r="J100" s="11" t="s">
        <v>578</v>
      </c>
      <c r="K100" s="11" t="s">
        <v>579</v>
      </c>
      <c r="L100" s="11"/>
      <c r="M100" s="12">
        <v>6111224</v>
      </c>
      <c r="N100" s="12">
        <v>5934224</v>
      </c>
      <c r="O100" s="12">
        <v>2373689.6</v>
      </c>
      <c r="P100" s="13">
        <f t="shared" si="1"/>
        <v>0.4</v>
      </c>
      <c r="Q100" s="11" t="s">
        <v>30</v>
      </c>
      <c r="R100" s="11" t="s">
        <v>108</v>
      </c>
      <c r="S100" s="11" t="s">
        <v>44</v>
      </c>
    </row>
    <row r="101" spans="1:19" s="14" customFormat="1" ht="180" customHeight="1" x14ac:dyDescent="0.2">
      <c r="A101" s="11" t="s">
        <v>580</v>
      </c>
      <c r="B101" s="11" t="s">
        <v>581</v>
      </c>
      <c r="C101" s="11" t="s">
        <v>582</v>
      </c>
      <c r="D101" s="11" t="s">
        <v>583</v>
      </c>
      <c r="E101" s="11" t="s">
        <v>584</v>
      </c>
      <c r="F101" s="11" t="s">
        <v>24</v>
      </c>
      <c r="G101" s="11" t="s">
        <v>38</v>
      </c>
      <c r="H101" s="11" t="s">
        <v>490</v>
      </c>
      <c r="I101" s="11" t="s">
        <v>559</v>
      </c>
      <c r="J101" s="11" t="s">
        <v>578</v>
      </c>
      <c r="K101" s="11" t="s">
        <v>585</v>
      </c>
      <c r="L101" s="11"/>
      <c r="M101" s="12">
        <v>3703377.36</v>
      </c>
      <c r="N101" s="12">
        <v>2884443.6</v>
      </c>
      <c r="O101" s="12">
        <v>1153777.44</v>
      </c>
      <c r="P101" s="13">
        <f t="shared" si="1"/>
        <v>0.39999999999999997</v>
      </c>
      <c r="Q101" s="11" t="s">
        <v>30</v>
      </c>
      <c r="R101" s="11" t="s">
        <v>566</v>
      </c>
      <c r="S101" s="11" t="s">
        <v>44</v>
      </c>
    </row>
    <row r="102" spans="1:19" s="14" customFormat="1" ht="180" customHeight="1" x14ac:dyDescent="0.2">
      <c r="A102" s="11" t="s">
        <v>586</v>
      </c>
      <c r="B102" s="11" t="s">
        <v>587</v>
      </c>
      <c r="C102" s="11" t="s">
        <v>588</v>
      </c>
      <c r="D102" s="11" t="s">
        <v>589</v>
      </c>
      <c r="E102" s="11" t="s">
        <v>590</v>
      </c>
      <c r="F102" s="11" t="s">
        <v>24</v>
      </c>
      <c r="G102" s="11" t="s">
        <v>38</v>
      </c>
      <c r="H102" s="11" t="s">
        <v>490</v>
      </c>
      <c r="I102" s="11" t="s">
        <v>559</v>
      </c>
      <c r="J102" s="11" t="s">
        <v>199</v>
      </c>
      <c r="K102" s="11" t="s">
        <v>200</v>
      </c>
      <c r="L102" s="11"/>
      <c r="M102" s="12">
        <v>12658262.27</v>
      </c>
      <c r="N102" s="12">
        <v>7081518.7000000002</v>
      </c>
      <c r="O102" s="12">
        <v>2832607.48</v>
      </c>
      <c r="P102" s="13">
        <f t="shared" si="1"/>
        <v>0.39999999999999997</v>
      </c>
      <c r="Q102" s="11" t="s">
        <v>30</v>
      </c>
      <c r="R102" s="11" t="s">
        <v>566</v>
      </c>
      <c r="S102" s="11" t="s">
        <v>44</v>
      </c>
    </row>
    <row r="103" spans="1:19" s="14" customFormat="1" ht="180" customHeight="1" x14ac:dyDescent="0.2">
      <c r="A103" s="11" t="s">
        <v>591</v>
      </c>
      <c r="B103" s="11" t="s">
        <v>592</v>
      </c>
      <c r="C103" s="11" t="s">
        <v>593</v>
      </c>
      <c r="D103" s="11" t="s">
        <v>594</v>
      </c>
      <c r="E103" s="11" t="s">
        <v>595</v>
      </c>
      <c r="F103" s="11" t="s">
        <v>24</v>
      </c>
      <c r="G103" s="11" t="s">
        <v>38</v>
      </c>
      <c r="H103" s="11" t="s">
        <v>490</v>
      </c>
      <c r="I103" s="11" t="s">
        <v>559</v>
      </c>
      <c r="J103" s="11" t="s">
        <v>106</v>
      </c>
      <c r="K103" s="11" t="s">
        <v>107</v>
      </c>
      <c r="L103" s="11"/>
      <c r="M103" s="12">
        <v>3346948.96</v>
      </c>
      <c r="N103" s="12">
        <v>3323887.23</v>
      </c>
      <c r="O103" s="12">
        <v>1329554.8899999999</v>
      </c>
      <c r="P103" s="13">
        <f t="shared" si="1"/>
        <v>0.39999999939829484</v>
      </c>
      <c r="Q103" s="11" t="s">
        <v>30</v>
      </c>
      <c r="R103" s="11" t="s">
        <v>108</v>
      </c>
      <c r="S103" s="11" t="s">
        <v>44</v>
      </c>
    </row>
    <row r="104" spans="1:19" s="14" customFormat="1" ht="180" customHeight="1" x14ac:dyDescent="0.2">
      <c r="A104" s="11" t="s">
        <v>596</v>
      </c>
      <c r="B104" s="11" t="s">
        <v>597</v>
      </c>
      <c r="C104" s="11" t="s">
        <v>598</v>
      </c>
      <c r="D104" s="11" t="s">
        <v>599</v>
      </c>
      <c r="E104" s="11" t="s">
        <v>600</v>
      </c>
      <c r="F104" s="11" t="s">
        <v>24</v>
      </c>
      <c r="G104" s="11" t="s">
        <v>38</v>
      </c>
      <c r="H104" s="11" t="s">
        <v>490</v>
      </c>
      <c r="I104" s="11" t="s">
        <v>565</v>
      </c>
      <c r="J104" s="11" t="s">
        <v>212</v>
      </c>
      <c r="K104" s="11" t="s">
        <v>392</v>
      </c>
      <c r="L104" s="11"/>
      <c r="M104" s="12">
        <v>7188404.7599999998</v>
      </c>
      <c r="N104" s="12">
        <v>7075695.7599999998</v>
      </c>
      <c r="O104" s="12">
        <v>2476493.52</v>
      </c>
      <c r="P104" s="13">
        <f t="shared" si="1"/>
        <v>0.35000000056531544</v>
      </c>
      <c r="Q104" s="11" t="s">
        <v>30</v>
      </c>
      <c r="R104" s="11" t="s">
        <v>108</v>
      </c>
      <c r="S104" s="11" t="s">
        <v>44</v>
      </c>
    </row>
    <row r="105" spans="1:19" s="14" customFormat="1" ht="180" customHeight="1" x14ac:dyDescent="0.2">
      <c r="A105" s="11" t="s">
        <v>601</v>
      </c>
      <c r="B105" s="11" t="s">
        <v>602</v>
      </c>
      <c r="C105" s="11" t="s">
        <v>603</v>
      </c>
      <c r="D105" s="11" t="s">
        <v>604</v>
      </c>
      <c r="E105" s="11" t="s">
        <v>605</v>
      </c>
      <c r="F105" s="11" t="s">
        <v>24</v>
      </c>
      <c r="G105" s="11" t="s">
        <v>38</v>
      </c>
      <c r="H105" s="11" t="s">
        <v>490</v>
      </c>
      <c r="I105" s="11" t="s">
        <v>559</v>
      </c>
      <c r="J105" s="11" t="s">
        <v>342</v>
      </c>
      <c r="K105" s="11" t="s">
        <v>359</v>
      </c>
      <c r="L105" s="11"/>
      <c r="M105" s="12">
        <v>3054645.51</v>
      </c>
      <c r="N105" s="12">
        <v>3054645.51</v>
      </c>
      <c r="O105" s="12">
        <v>1069125.93</v>
      </c>
      <c r="P105" s="13">
        <f t="shared" si="1"/>
        <v>0.35000000049105534</v>
      </c>
      <c r="Q105" s="11" t="s">
        <v>30</v>
      </c>
      <c r="R105" s="11" t="s">
        <v>566</v>
      </c>
      <c r="S105" s="11" t="s">
        <v>44</v>
      </c>
    </row>
    <row r="106" spans="1:19" s="14" customFormat="1" ht="180" customHeight="1" x14ac:dyDescent="0.2">
      <c r="A106" s="11" t="s">
        <v>606</v>
      </c>
      <c r="B106" s="11" t="s">
        <v>607</v>
      </c>
      <c r="C106" s="11" t="s">
        <v>608</v>
      </c>
      <c r="D106" s="11" t="s">
        <v>609</v>
      </c>
      <c r="E106" s="11" t="s">
        <v>610</v>
      </c>
      <c r="F106" s="11" t="s">
        <v>536</v>
      </c>
      <c r="G106" s="11" t="s">
        <v>537</v>
      </c>
      <c r="H106" s="11" t="s">
        <v>611</v>
      </c>
      <c r="I106" s="11" t="s">
        <v>612</v>
      </c>
      <c r="J106" s="11" t="s">
        <v>613</v>
      </c>
      <c r="K106" s="11" t="s">
        <v>614</v>
      </c>
      <c r="L106" s="11"/>
      <c r="M106" s="12">
        <v>801748.23</v>
      </c>
      <c r="N106" s="12">
        <v>800904.58</v>
      </c>
      <c r="O106" s="12">
        <v>560633.21</v>
      </c>
      <c r="P106" s="13">
        <f t="shared" si="1"/>
        <v>0.70000000499435278</v>
      </c>
      <c r="Q106" s="11" t="s">
        <v>30</v>
      </c>
      <c r="R106" s="11" t="s">
        <v>43</v>
      </c>
      <c r="S106" s="11" t="s">
        <v>615</v>
      </c>
    </row>
    <row r="107" spans="1:19" s="14" customFormat="1" ht="180" customHeight="1" x14ac:dyDescent="0.2">
      <c r="A107" s="11" t="s">
        <v>616</v>
      </c>
      <c r="B107" s="11" t="s">
        <v>617</v>
      </c>
      <c r="C107" s="11" t="s">
        <v>618</v>
      </c>
      <c r="D107" s="11" t="s">
        <v>619</v>
      </c>
      <c r="E107" s="11" t="s">
        <v>620</v>
      </c>
      <c r="F107" s="11" t="s">
        <v>24</v>
      </c>
      <c r="G107" s="11" t="s">
        <v>38</v>
      </c>
      <c r="H107" s="11" t="s">
        <v>490</v>
      </c>
      <c r="I107" s="11" t="s">
        <v>559</v>
      </c>
      <c r="J107" s="11" t="s">
        <v>106</v>
      </c>
      <c r="K107" s="11" t="s">
        <v>107</v>
      </c>
      <c r="L107" s="11"/>
      <c r="M107" s="12">
        <v>4573595.5199999996</v>
      </c>
      <c r="N107" s="12">
        <v>4479980.1399999997</v>
      </c>
      <c r="O107" s="12">
        <v>2460439.08</v>
      </c>
      <c r="P107" s="13">
        <f t="shared" si="1"/>
        <v>0.54920758644255963</v>
      </c>
      <c r="Q107" s="11" t="s">
        <v>30</v>
      </c>
      <c r="R107" s="11" t="s">
        <v>31</v>
      </c>
      <c r="S107" s="11" t="s">
        <v>44</v>
      </c>
    </row>
    <row r="108" spans="1:19" s="14" customFormat="1" ht="180" customHeight="1" x14ac:dyDescent="0.2">
      <c r="A108" s="11" t="s">
        <v>621</v>
      </c>
      <c r="B108" s="11" t="s">
        <v>622</v>
      </c>
      <c r="C108" s="11" t="s">
        <v>623</v>
      </c>
      <c r="D108" s="11" t="s">
        <v>624</v>
      </c>
      <c r="E108" s="11" t="s">
        <v>625</v>
      </c>
      <c r="F108" s="11" t="s">
        <v>536</v>
      </c>
      <c r="G108" s="11" t="s">
        <v>537</v>
      </c>
      <c r="H108" s="11" t="s">
        <v>611</v>
      </c>
      <c r="I108" s="11" t="s">
        <v>612</v>
      </c>
      <c r="J108" s="11" t="s">
        <v>106</v>
      </c>
      <c r="K108" s="11" t="s">
        <v>107</v>
      </c>
      <c r="L108" s="11"/>
      <c r="M108" s="12">
        <v>911925.61</v>
      </c>
      <c r="N108" s="12">
        <v>911925.61</v>
      </c>
      <c r="O108" s="12">
        <v>638347.93000000005</v>
      </c>
      <c r="P108" s="13">
        <f t="shared" si="1"/>
        <v>0.7000000032897421</v>
      </c>
      <c r="Q108" s="11" t="s">
        <v>30</v>
      </c>
      <c r="R108" s="11" t="s">
        <v>88</v>
      </c>
      <c r="S108" s="11" t="s">
        <v>615</v>
      </c>
    </row>
    <row r="109" spans="1:19" s="14" customFormat="1" ht="180" customHeight="1" x14ac:dyDescent="0.2">
      <c r="A109" s="11" t="s">
        <v>626</v>
      </c>
      <c r="B109" s="11" t="s">
        <v>627</v>
      </c>
      <c r="C109" s="11" t="s">
        <v>628</v>
      </c>
      <c r="D109" s="11" t="s">
        <v>629</v>
      </c>
      <c r="E109" s="11" t="s">
        <v>630</v>
      </c>
      <c r="F109" s="11" t="s">
        <v>536</v>
      </c>
      <c r="G109" s="11" t="s">
        <v>537</v>
      </c>
      <c r="H109" s="11" t="s">
        <v>611</v>
      </c>
      <c r="I109" s="11" t="s">
        <v>612</v>
      </c>
      <c r="J109" s="11" t="s">
        <v>106</v>
      </c>
      <c r="K109" s="11" t="s">
        <v>107</v>
      </c>
      <c r="L109" s="11"/>
      <c r="M109" s="12">
        <v>4957801.6399999997</v>
      </c>
      <c r="N109" s="12">
        <v>4957801.6399999997</v>
      </c>
      <c r="O109" s="12">
        <v>3470461.15</v>
      </c>
      <c r="P109" s="13">
        <f t="shared" si="1"/>
        <v>0.7000000004034046</v>
      </c>
      <c r="Q109" s="11" t="s">
        <v>30</v>
      </c>
      <c r="R109" s="11" t="s">
        <v>88</v>
      </c>
      <c r="S109" s="11" t="s">
        <v>615</v>
      </c>
    </row>
    <row r="110" spans="1:19" s="14" customFormat="1" ht="180" customHeight="1" x14ac:dyDescent="0.2">
      <c r="A110" s="11" t="s">
        <v>631</v>
      </c>
      <c r="B110" s="11" t="s">
        <v>632</v>
      </c>
      <c r="C110" s="11" t="s">
        <v>633</v>
      </c>
      <c r="D110" s="11" t="s">
        <v>634</v>
      </c>
      <c r="E110" s="11" t="s">
        <v>635</v>
      </c>
      <c r="F110" s="11" t="s">
        <v>536</v>
      </c>
      <c r="G110" s="11" t="s">
        <v>537</v>
      </c>
      <c r="H110" s="11" t="s">
        <v>611</v>
      </c>
      <c r="I110" s="11" t="s">
        <v>612</v>
      </c>
      <c r="J110" s="11" t="s">
        <v>342</v>
      </c>
      <c r="K110" s="11" t="s">
        <v>359</v>
      </c>
      <c r="L110" s="11"/>
      <c r="M110" s="12">
        <v>1017678.4</v>
      </c>
      <c r="N110" s="12">
        <v>957222</v>
      </c>
      <c r="O110" s="12">
        <v>670055.4</v>
      </c>
      <c r="P110" s="13">
        <f t="shared" si="1"/>
        <v>0.70000000000000007</v>
      </c>
      <c r="Q110" s="11" t="s">
        <v>30</v>
      </c>
      <c r="R110" s="11" t="s">
        <v>371</v>
      </c>
      <c r="S110" s="11" t="s">
        <v>541</v>
      </c>
    </row>
    <row r="111" spans="1:19" s="14" customFormat="1" ht="180" customHeight="1" x14ac:dyDescent="0.2">
      <c r="A111" s="11" t="s">
        <v>636</v>
      </c>
      <c r="B111" s="11" t="s">
        <v>637</v>
      </c>
      <c r="C111" s="11" t="s">
        <v>638</v>
      </c>
      <c r="D111" s="11" t="s">
        <v>639</v>
      </c>
      <c r="E111" s="11" t="s">
        <v>640</v>
      </c>
      <c r="F111" s="11" t="s">
        <v>24</v>
      </c>
      <c r="G111" s="11" t="s">
        <v>38</v>
      </c>
      <c r="H111" s="11" t="s">
        <v>490</v>
      </c>
      <c r="I111" s="11" t="s">
        <v>565</v>
      </c>
      <c r="J111" s="11" t="s">
        <v>641</v>
      </c>
      <c r="K111" s="11" t="s">
        <v>642</v>
      </c>
      <c r="L111" s="11"/>
      <c r="M111" s="12">
        <v>3995832.43</v>
      </c>
      <c r="N111" s="12">
        <v>3995832.43</v>
      </c>
      <c r="O111" s="12">
        <v>1598332.97</v>
      </c>
      <c r="P111" s="13">
        <f t="shared" si="1"/>
        <v>0.39999999949947851</v>
      </c>
      <c r="Q111" s="11" t="s">
        <v>30</v>
      </c>
      <c r="R111" s="11" t="s">
        <v>108</v>
      </c>
      <c r="S111" s="11" t="s">
        <v>44</v>
      </c>
    </row>
    <row r="112" spans="1:19" s="14" customFormat="1" ht="180" customHeight="1" x14ac:dyDescent="0.2">
      <c r="A112" s="11" t="s">
        <v>643</v>
      </c>
      <c r="B112" s="11" t="s">
        <v>644</v>
      </c>
      <c r="C112" s="11" t="s">
        <v>645</v>
      </c>
      <c r="D112" s="11" t="s">
        <v>646</v>
      </c>
      <c r="E112" s="11" t="s">
        <v>647</v>
      </c>
      <c r="F112" s="11" t="s">
        <v>536</v>
      </c>
      <c r="G112" s="11" t="s">
        <v>537</v>
      </c>
      <c r="H112" s="11" t="s">
        <v>611</v>
      </c>
      <c r="I112" s="11" t="s">
        <v>612</v>
      </c>
      <c r="J112" s="11" t="s">
        <v>106</v>
      </c>
      <c r="K112" s="11" t="s">
        <v>107</v>
      </c>
      <c r="L112" s="11"/>
      <c r="M112" s="12">
        <v>637816.24</v>
      </c>
      <c r="N112" s="12">
        <v>603103.42000000004</v>
      </c>
      <c r="O112" s="12">
        <v>437541.26</v>
      </c>
      <c r="P112" s="13">
        <f t="shared" si="1"/>
        <v>0.72548296940514778</v>
      </c>
      <c r="Q112" s="11" t="s">
        <v>30</v>
      </c>
      <c r="R112" s="11" t="s">
        <v>43</v>
      </c>
      <c r="S112" s="11" t="s">
        <v>615</v>
      </c>
    </row>
    <row r="113" spans="1:19" s="14" customFormat="1" ht="180" customHeight="1" x14ac:dyDescent="0.2">
      <c r="A113" s="11" t="s">
        <v>648</v>
      </c>
      <c r="B113" s="11" t="s">
        <v>649</v>
      </c>
      <c r="C113" s="11" t="s">
        <v>650</v>
      </c>
      <c r="D113" s="11" t="s">
        <v>651</v>
      </c>
      <c r="E113" s="11" t="s">
        <v>652</v>
      </c>
      <c r="F113" s="11" t="s">
        <v>24</v>
      </c>
      <c r="G113" s="11" t="s">
        <v>38</v>
      </c>
      <c r="H113" s="11" t="s">
        <v>490</v>
      </c>
      <c r="I113" s="11" t="s">
        <v>565</v>
      </c>
      <c r="J113" s="11" t="s">
        <v>342</v>
      </c>
      <c r="K113" s="11" t="s">
        <v>359</v>
      </c>
      <c r="L113" s="11"/>
      <c r="M113" s="12">
        <v>13637726.07</v>
      </c>
      <c r="N113" s="12">
        <v>12959897.220000001</v>
      </c>
      <c r="O113" s="12">
        <v>5183958.8899999997</v>
      </c>
      <c r="P113" s="13">
        <f t="shared" si="1"/>
        <v>0.40000000015432219</v>
      </c>
      <c r="Q113" s="11" t="s">
        <v>30</v>
      </c>
      <c r="R113" s="11" t="s">
        <v>31</v>
      </c>
      <c r="S113" s="11" t="s">
        <v>44</v>
      </c>
    </row>
    <row r="114" spans="1:19" s="14" customFormat="1" ht="180" customHeight="1" x14ac:dyDescent="0.2">
      <c r="A114" s="11" t="s">
        <v>653</v>
      </c>
      <c r="B114" s="11" t="s">
        <v>654</v>
      </c>
      <c r="C114" s="11" t="s">
        <v>655</v>
      </c>
      <c r="D114" s="11" t="s">
        <v>656</v>
      </c>
      <c r="E114" s="11" t="s">
        <v>657</v>
      </c>
      <c r="F114" s="11" t="s">
        <v>536</v>
      </c>
      <c r="G114" s="11" t="s">
        <v>537</v>
      </c>
      <c r="H114" s="11" t="s">
        <v>611</v>
      </c>
      <c r="I114" s="11" t="s">
        <v>612</v>
      </c>
      <c r="J114" s="11" t="s">
        <v>658</v>
      </c>
      <c r="K114" s="11" t="s">
        <v>659</v>
      </c>
      <c r="L114" s="11"/>
      <c r="M114" s="12">
        <v>2597031.61</v>
      </c>
      <c r="N114" s="12">
        <v>2182657.62</v>
      </c>
      <c r="O114" s="12">
        <v>1746126.1</v>
      </c>
      <c r="P114" s="13">
        <f t="shared" si="1"/>
        <v>0.8000000018326282</v>
      </c>
      <c r="Q114" s="11" t="s">
        <v>30</v>
      </c>
      <c r="R114" s="11" t="s">
        <v>88</v>
      </c>
      <c r="S114" s="11" t="s">
        <v>615</v>
      </c>
    </row>
    <row r="115" spans="1:19" s="14" customFormat="1" ht="180" customHeight="1" x14ac:dyDescent="0.2">
      <c r="A115" s="11" t="s">
        <v>660</v>
      </c>
      <c r="B115" s="11" t="s">
        <v>661</v>
      </c>
      <c r="C115" s="11" t="s">
        <v>662</v>
      </c>
      <c r="D115" s="11" t="s">
        <v>663</v>
      </c>
      <c r="E115" s="11" t="s">
        <v>664</v>
      </c>
      <c r="F115" s="11" t="s">
        <v>24</v>
      </c>
      <c r="G115" s="11" t="s">
        <v>38</v>
      </c>
      <c r="H115" s="11" t="s">
        <v>490</v>
      </c>
      <c r="I115" s="11" t="s">
        <v>565</v>
      </c>
      <c r="J115" s="11" t="s">
        <v>342</v>
      </c>
      <c r="K115" s="11" t="s">
        <v>359</v>
      </c>
      <c r="L115" s="11"/>
      <c r="M115" s="12">
        <v>6736633</v>
      </c>
      <c r="N115" s="12">
        <v>5733043.9199999999</v>
      </c>
      <c r="O115" s="12">
        <v>2293217.5699999998</v>
      </c>
      <c r="P115" s="13">
        <f t="shared" si="1"/>
        <v>0.4000000003488548</v>
      </c>
      <c r="Q115" s="11" t="s">
        <v>30</v>
      </c>
      <c r="R115" s="11" t="s">
        <v>566</v>
      </c>
      <c r="S115" s="11" t="s">
        <v>44</v>
      </c>
    </row>
    <row r="116" spans="1:19" s="14" customFormat="1" ht="180" customHeight="1" x14ac:dyDescent="0.2">
      <c r="A116" s="11" t="s">
        <v>665</v>
      </c>
      <c r="B116" s="11" t="s">
        <v>666</v>
      </c>
      <c r="C116" s="11" t="s">
        <v>667</v>
      </c>
      <c r="D116" s="11" t="s">
        <v>668</v>
      </c>
      <c r="E116" s="11" t="s">
        <v>669</v>
      </c>
      <c r="F116" s="11" t="s">
        <v>24</v>
      </c>
      <c r="G116" s="11" t="s">
        <v>38</v>
      </c>
      <c r="H116" s="11" t="s">
        <v>490</v>
      </c>
      <c r="I116" s="11" t="s">
        <v>565</v>
      </c>
      <c r="J116" s="11" t="s">
        <v>106</v>
      </c>
      <c r="K116" s="11" t="s">
        <v>107</v>
      </c>
      <c r="L116" s="11"/>
      <c r="M116" s="12">
        <v>7255459.7400000002</v>
      </c>
      <c r="N116" s="12">
        <v>6878456.54</v>
      </c>
      <c r="O116" s="12">
        <v>2751382.62</v>
      </c>
      <c r="P116" s="13">
        <f t="shared" si="1"/>
        <v>0.40000000058152585</v>
      </c>
      <c r="Q116" s="11" t="s">
        <v>30</v>
      </c>
      <c r="R116" s="11" t="s">
        <v>31</v>
      </c>
      <c r="S116" s="11" t="s">
        <v>44</v>
      </c>
    </row>
    <row r="117" spans="1:19" s="14" customFormat="1" ht="180" customHeight="1" x14ac:dyDescent="0.2">
      <c r="A117" s="11" t="s">
        <v>670</v>
      </c>
      <c r="B117" s="11" t="s">
        <v>671</v>
      </c>
      <c r="C117" s="11" t="s">
        <v>672</v>
      </c>
      <c r="D117" s="11" t="s">
        <v>673</v>
      </c>
      <c r="E117" s="11" t="s">
        <v>674</v>
      </c>
      <c r="F117" s="11" t="s">
        <v>24</v>
      </c>
      <c r="G117" s="11" t="s">
        <v>38</v>
      </c>
      <c r="H117" s="11" t="s">
        <v>39</v>
      </c>
      <c r="I117" s="11" t="s">
        <v>675</v>
      </c>
      <c r="J117" s="11" t="s">
        <v>106</v>
      </c>
      <c r="K117" s="11" t="s">
        <v>107</v>
      </c>
      <c r="L117" s="11"/>
      <c r="M117" s="12">
        <v>315810.34000000003</v>
      </c>
      <c r="N117" s="12">
        <v>275370.28999999998</v>
      </c>
      <c r="O117" s="12">
        <v>151453.66</v>
      </c>
      <c r="P117" s="13">
        <f t="shared" si="1"/>
        <v>0.55000000181573694</v>
      </c>
      <c r="Q117" s="11" t="s">
        <v>30</v>
      </c>
      <c r="R117" s="11" t="s">
        <v>676</v>
      </c>
      <c r="S117" s="11" t="s">
        <v>44</v>
      </c>
    </row>
    <row r="118" spans="1:19" s="14" customFormat="1" ht="180" customHeight="1" x14ac:dyDescent="0.2">
      <c r="A118" s="11" t="s">
        <v>677</v>
      </c>
      <c r="B118" s="11" t="s">
        <v>158</v>
      </c>
      <c r="C118" s="11" t="s">
        <v>159</v>
      </c>
      <c r="D118" s="11" t="s">
        <v>678</v>
      </c>
      <c r="E118" s="11" t="s">
        <v>679</v>
      </c>
      <c r="F118" s="11" t="s">
        <v>24</v>
      </c>
      <c r="G118" s="11" t="s">
        <v>38</v>
      </c>
      <c r="H118" s="11" t="s">
        <v>39</v>
      </c>
      <c r="I118" s="11" t="s">
        <v>675</v>
      </c>
      <c r="J118" s="11" t="s">
        <v>193</v>
      </c>
      <c r="K118" s="11" t="s">
        <v>680</v>
      </c>
      <c r="L118" s="11"/>
      <c r="M118" s="12">
        <v>2143824.86</v>
      </c>
      <c r="N118" s="12">
        <v>2065305.23</v>
      </c>
      <c r="O118" s="12">
        <v>1076284.45</v>
      </c>
      <c r="P118" s="13">
        <f t="shared" si="1"/>
        <v>0.52112609524549547</v>
      </c>
      <c r="Q118" s="11" t="s">
        <v>30</v>
      </c>
      <c r="R118" s="11" t="s">
        <v>80</v>
      </c>
      <c r="S118" s="11" t="s">
        <v>44</v>
      </c>
    </row>
    <row r="119" spans="1:19" s="14" customFormat="1" ht="180" customHeight="1" x14ac:dyDescent="0.2">
      <c r="A119" s="11" t="s">
        <v>681</v>
      </c>
      <c r="B119" s="11" t="s">
        <v>682</v>
      </c>
      <c r="C119" s="11" t="s">
        <v>683</v>
      </c>
      <c r="D119" s="11" t="s">
        <v>684</v>
      </c>
      <c r="E119" s="11" t="s">
        <v>685</v>
      </c>
      <c r="F119" s="11" t="s">
        <v>24</v>
      </c>
      <c r="G119" s="11" t="s">
        <v>38</v>
      </c>
      <c r="H119" s="11" t="s">
        <v>490</v>
      </c>
      <c r="I119" s="11" t="s">
        <v>491</v>
      </c>
      <c r="J119" s="11" t="s">
        <v>686</v>
      </c>
      <c r="K119" s="11" t="s">
        <v>687</v>
      </c>
      <c r="L119" s="11"/>
      <c r="M119" s="12">
        <v>5674260.79</v>
      </c>
      <c r="N119" s="12">
        <v>4503566.03</v>
      </c>
      <c r="O119" s="12">
        <v>1576248.11</v>
      </c>
      <c r="P119" s="13">
        <f t="shared" si="1"/>
        <v>0.3499999998889769</v>
      </c>
      <c r="Q119" s="11" t="s">
        <v>30</v>
      </c>
      <c r="R119" s="11" t="s">
        <v>566</v>
      </c>
      <c r="S119" s="11" t="s">
        <v>44</v>
      </c>
    </row>
    <row r="120" spans="1:19" s="14" customFormat="1" ht="180" customHeight="1" x14ac:dyDescent="0.2">
      <c r="A120" s="11" t="s">
        <v>688</v>
      </c>
      <c r="B120" s="11" t="s">
        <v>689</v>
      </c>
      <c r="C120" s="11" t="s">
        <v>690</v>
      </c>
      <c r="D120" s="11" t="s">
        <v>691</v>
      </c>
      <c r="E120" s="11" t="s">
        <v>692</v>
      </c>
      <c r="F120" s="11" t="s">
        <v>24</v>
      </c>
      <c r="G120" s="11" t="s">
        <v>38</v>
      </c>
      <c r="H120" s="11" t="s">
        <v>39</v>
      </c>
      <c r="I120" s="11" t="s">
        <v>675</v>
      </c>
      <c r="J120" s="11" t="s">
        <v>106</v>
      </c>
      <c r="K120" s="11" t="s">
        <v>107</v>
      </c>
      <c r="L120" s="11"/>
      <c r="M120" s="12">
        <v>430805.7</v>
      </c>
      <c r="N120" s="12">
        <v>398645.49</v>
      </c>
      <c r="O120" s="12">
        <v>217820.98</v>
      </c>
      <c r="P120" s="13">
        <f t="shared" si="1"/>
        <v>0.54640271987022859</v>
      </c>
      <c r="Q120" s="11" t="s">
        <v>30</v>
      </c>
      <c r="R120" s="11" t="s">
        <v>371</v>
      </c>
      <c r="S120" s="11" t="s">
        <v>44</v>
      </c>
    </row>
    <row r="121" spans="1:19" s="14" customFormat="1" ht="180" customHeight="1" x14ac:dyDescent="0.2">
      <c r="A121" s="11" t="s">
        <v>693</v>
      </c>
      <c r="B121" s="11" t="s">
        <v>694</v>
      </c>
      <c r="C121" s="11" t="s">
        <v>695</v>
      </c>
      <c r="D121" s="11" t="s">
        <v>696</v>
      </c>
      <c r="E121" s="11" t="s">
        <v>697</v>
      </c>
      <c r="F121" s="11" t="s">
        <v>24</v>
      </c>
      <c r="G121" s="11" t="s">
        <v>38</v>
      </c>
      <c r="H121" s="11" t="s">
        <v>490</v>
      </c>
      <c r="I121" s="11" t="s">
        <v>491</v>
      </c>
      <c r="J121" s="11" t="s">
        <v>698</v>
      </c>
      <c r="K121" s="11" t="s">
        <v>477</v>
      </c>
      <c r="L121" s="11"/>
      <c r="M121" s="12">
        <v>6817287.5800000001</v>
      </c>
      <c r="N121" s="12">
        <v>6667287.5800000001</v>
      </c>
      <c r="O121" s="12">
        <v>2666915.0299999998</v>
      </c>
      <c r="P121" s="13">
        <f t="shared" si="1"/>
        <v>0.39999999970002792</v>
      </c>
      <c r="Q121" s="11" t="s">
        <v>30</v>
      </c>
      <c r="R121" s="11" t="s">
        <v>566</v>
      </c>
      <c r="S121" s="11" t="s">
        <v>44</v>
      </c>
    </row>
    <row r="122" spans="1:19" s="14" customFormat="1" ht="180" customHeight="1" x14ac:dyDescent="0.2">
      <c r="A122" s="11" t="s">
        <v>699</v>
      </c>
      <c r="B122" s="11" t="s">
        <v>700</v>
      </c>
      <c r="C122" s="11" t="s">
        <v>701</v>
      </c>
      <c r="D122" s="11" t="s">
        <v>702</v>
      </c>
      <c r="E122" s="11" t="s">
        <v>703</v>
      </c>
      <c r="F122" s="11" t="s">
        <v>24</v>
      </c>
      <c r="G122" s="11" t="s">
        <v>25</v>
      </c>
      <c r="H122" s="11" t="s">
        <v>26</v>
      </c>
      <c r="I122" s="11" t="s">
        <v>27</v>
      </c>
      <c r="J122" s="11" t="s">
        <v>297</v>
      </c>
      <c r="K122" s="11" t="s">
        <v>704</v>
      </c>
      <c r="L122" s="11"/>
      <c r="M122" s="12">
        <v>990552</v>
      </c>
      <c r="N122" s="12">
        <v>990552</v>
      </c>
      <c r="O122" s="12">
        <v>632619</v>
      </c>
      <c r="P122" s="13">
        <f t="shared" si="1"/>
        <v>0.63865299348242188</v>
      </c>
      <c r="Q122" s="11" t="s">
        <v>30</v>
      </c>
      <c r="R122" s="11" t="s">
        <v>214</v>
      </c>
      <c r="S122" s="11" t="s">
        <v>52</v>
      </c>
    </row>
    <row r="123" spans="1:19" s="14" customFormat="1" ht="180" customHeight="1" x14ac:dyDescent="0.2">
      <c r="A123" s="11" t="s">
        <v>705</v>
      </c>
      <c r="B123" s="11" t="s">
        <v>706</v>
      </c>
      <c r="C123" s="11" t="s">
        <v>707</v>
      </c>
      <c r="D123" s="11" t="s">
        <v>708</v>
      </c>
      <c r="E123" s="11" t="s">
        <v>709</v>
      </c>
      <c r="F123" s="11" t="s">
        <v>24</v>
      </c>
      <c r="G123" s="11" t="s">
        <v>25</v>
      </c>
      <c r="H123" s="11" t="s">
        <v>26</v>
      </c>
      <c r="I123" s="11" t="s">
        <v>105</v>
      </c>
      <c r="J123" s="11" t="s">
        <v>641</v>
      </c>
      <c r="K123" s="11" t="s">
        <v>642</v>
      </c>
      <c r="L123" s="11"/>
      <c r="M123" s="12">
        <v>1359518</v>
      </c>
      <c r="N123" s="12">
        <v>1359518</v>
      </c>
      <c r="O123" s="12">
        <v>997710.79</v>
      </c>
      <c r="P123" s="13">
        <f t="shared" si="1"/>
        <v>0.73387096750465974</v>
      </c>
      <c r="Q123" s="11" t="s">
        <v>30</v>
      </c>
      <c r="R123" s="11" t="s">
        <v>108</v>
      </c>
      <c r="S123" s="11" t="s">
        <v>32</v>
      </c>
    </row>
    <row r="124" spans="1:19" s="14" customFormat="1" ht="180" customHeight="1" x14ac:dyDescent="0.2">
      <c r="A124" s="11" t="s">
        <v>710</v>
      </c>
      <c r="B124" s="11" t="s">
        <v>711</v>
      </c>
      <c r="C124" s="11" t="s">
        <v>712</v>
      </c>
      <c r="D124" s="11" t="s">
        <v>713</v>
      </c>
      <c r="E124" s="11" t="s">
        <v>714</v>
      </c>
      <c r="F124" s="11" t="s">
        <v>24</v>
      </c>
      <c r="G124" s="11" t="s">
        <v>25</v>
      </c>
      <c r="H124" s="11" t="s">
        <v>26</v>
      </c>
      <c r="I124" s="11" t="s">
        <v>27</v>
      </c>
      <c r="J124" s="11" t="s">
        <v>715</v>
      </c>
      <c r="K124" s="11" t="s">
        <v>716</v>
      </c>
      <c r="L124" s="11"/>
      <c r="M124" s="12">
        <v>1977691.36</v>
      </c>
      <c r="N124" s="12">
        <v>1977691.36</v>
      </c>
      <c r="O124" s="12">
        <v>1433011.45</v>
      </c>
      <c r="P124" s="13">
        <f t="shared" si="1"/>
        <v>0.724588011548981</v>
      </c>
      <c r="Q124" s="11" t="s">
        <v>30</v>
      </c>
      <c r="R124" s="11" t="s">
        <v>80</v>
      </c>
      <c r="S124" s="11" t="s">
        <v>32</v>
      </c>
    </row>
    <row r="125" spans="1:19" s="14" customFormat="1" ht="180" customHeight="1" x14ac:dyDescent="0.2">
      <c r="A125" s="11" t="s">
        <v>717</v>
      </c>
      <c r="B125" s="11" t="s">
        <v>718</v>
      </c>
      <c r="C125" s="11" t="s">
        <v>719</v>
      </c>
      <c r="D125" s="11" t="s">
        <v>720</v>
      </c>
      <c r="E125" s="11" t="s">
        <v>721</v>
      </c>
      <c r="F125" s="11" t="s">
        <v>24</v>
      </c>
      <c r="G125" s="11" t="s">
        <v>25</v>
      </c>
      <c r="H125" s="11" t="s">
        <v>26</v>
      </c>
      <c r="I125" s="11" t="s">
        <v>105</v>
      </c>
      <c r="J125" s="11" t="s">
        <v>722</v>
      </c>
      <c r="K125" s="11" t="s">
        <v>107</v>
      </c>
      <c r="L125" s="11"/>
      <c r="M125" s="12">
        <v>741508.1</v>
      </c>
      <c r="N125" s="12">
        <v>741508.1</v>
      </c>
      <c r="O125" s="12">
        <v>480106.53</v>
      </c>
      <c r="P125" s="13">
        <f t="shared" si="1"/>
        <v>0.64747307547955313</v>
      </c>
      <c r="Q125" s="11" t="s">
        <v>30</v>
      </c>
      <c r="R125" s="11" t="s">
        <v>108</v>
      </c>
      <c r="S125" s="11" t="s">
        <v>32</v>
      </c>
    </row>
    <row r="126" spans="1:19" s="14" customFormat="1" ht="180" customHeight="1" x14ac:dyDescent="0.2">
      <c r="A126" s="11" t="s">
        <v>723</v>
      </c>
      <c r="B126" s="11" t="s">
        <v>724</v>
      </c>
      <c r="C126" s="11" t="s">
        <v>725</v>
      </c>
      <c r="D126" s="11" t="s">
        <v>726</v>
      </c>
      <c r="E126" s="11" t="s">
        <v>727</v>
      </c>
      <c r="F126" s="11" t="s">
        <v>24</v>
      </c>
      <c r="G126" s="11" t="s">
        <v>25</v>
      </c>
      <c r="H126" s="11" t="s">
        <v>26</v>
      </c>
      <c r="I126" s="11" t="s">
        <v>27</v>
      </c>
      <c r="J126" s="11" t="s">
        <v>728</v>
      </c>
      <c r="K126" s="11" t="s">
        <v>359</v>
      </c>
      <c r="L126" s="11"/>
      <c r="M126" s="12">
        <v>2278269.6</v>
      </c>
      <c r="N126" s="12">
        <v>2278269.6</v>
      </c>
      <c r="O126" s="12">
        <v>1527123.12</v>
      </c>
      <c r="P126" s="13">
        <f t="shared" si="1"/>
        <v>0.67029956419556314</v>
      </c>
      <c r="Q126" s="11" t="s">
        <v>30</v>
      </c>
      <c r="R126" s="11" t="s">
        <v>31</v>
      </c>
      <c r="S126" s="11" t="s">
        <v>32</v>
      </c>
    </row>
    <row r="127" spans="1:19" s="14" customFormat="1" ht="180" customHeight="1" x14ac:dyDescent="0.2">
      <c r="A127" s="11" t="s">
        <v>729</v>
      </c>
      <c r="B127" s="11" t="s">
        <v>730</v>
      </c>
      <c r="C127" s="11" t="s">
        <v>731</v>
      </c>
      <c r="D127" s="11" t="s">
        <v>732</v>
      </c>
      <c r="E127" s="11" t="s">
        <v>733</v>
      </c>
      <c r="F127" s="11" t="s">
        <v>24</v>
      </c>
      <c r="G127" s="11" t="s">
        <v>25</v>
      </c>
      <c r="H127" s="11" t="s">
        <v>26</v>
      </c>
      <c r="I127" s="11" t="s">
        <v>27</v>
      </c>
      <c r="J127" s="11" t="s">
        <v>106</v>
      </c>
      <c r="K127" s="11" t="s">
        <v>734</v>
      </c>
      <c r="L127" s="11"/>
      <c r="M127" s="12">
        <v>901734.72</v>
      </c>
      <c r="N127" s="12">
        <v>901734.72</v>
      </c>
      <c r="O127" s="12">
        <v>610105.15</v>
      </c>
      <c r="P127" s="13">
        <f t="shared" si="1"/>
        <v>0.67659050546484456</v>
      </c>
      <c r="Q127" s="11" t="s">
        <v>30</v>
      </c>
      <c r="R127" s="11" t="s">
        <v>80</v>
      </c>
      <c r="S127" s="11" t="s">
        <v>32</v>
      </c>
    </row>
    <row r="128" spans="1:19" s="14" customFormat="1" ht="180" customHeight="1" x14ac:dyDescent="0.2">
      <c r="A128" s="11" t="s">
        <v>735</v>
      </c>
      <c r="B128" s="11" t="s">
        <v>736</v>
      </c>
      <c r="C128" s="11" t="s">
        <v>737</v>
      </c>
      <c r="D128" s="11" t="s">
        <v>738</v>
      </c>
      <c r="E128" s="11" t="s">
        <v>739</v>
      </c>
      <c r="F128" s="11" t="s">
        <v>24</v>
      </c>
      <c r="G128" s="11" t="s">
        <v>25</v>
      </c>
      <c r="H128" s="11" t="s">
        <v>26</v>
      </c>
      <c r="I128" s="11" t="s">
        <v>27</v>
      </c>
      <c r="J128" s="11" t="s">
        <v>199</v>
      </c>
      <c r="K128" s="11" t="s">
        <v>740</v>
      </c>
      <c r="L128" s="11"/>
      <c r="M128" s="12">
        <v>799754.4</v>
      </c>
      <c r="N128" s="12">
        <v>799754.4</v>
      </c>
      <c r="O128" s="12">
        <v>648755.53</v>
      </c>
      <c r="P128" s="13">
        <f t="shared" si="1"/>
        <v>0.81119344888880884</v>
      </c>
      <c r="Q128" s="11" t="s">
        <v>30</v>
      </c>
      <c r="R128" s="11" t="s">
        <v>43</v>
      </c>
      <c r="S128" s="11" t="s">
        <v>32</v>
      </c>
    </row>
    <row r="129" spans="1:19" s="14" customFormat="1" ht="180" customHeight="1" x14ac:dyDescent="0.2">
      <c r="A129" s="11" t="s">
        <v>741</v>
      </c>
      <c r="B129" s="11" t="s">
        <v>742</v>
      </c>
      <c r="C129" s="11" t="s">
        <v>743</v>
      </c>
      <c r="D129" s="11" t="s">
        <v>744</v>
      </c>
      <c r="E129" s="11" t="s">
        <v>745</v>
      </c>
      <c r="F129" s="11" t="s">
        <v>24</v>
      </c>
      <c r="G129" s="11" t="s">
        <v>25</v>
      </c>
      <c r="H129" s="11" t="s">
        <v>26</v>
      </c>
      <c r="I129" s="11" t="s">
        <v>27</v>
      </c>
      <c r="J129" s="11" t="s">
        <v>199</v>
      </c>
      <c r="K129" s="11" t="s">
        <v>740</v>
      </c>
      <c r="L129" s="11"/>
      <c r="M129" s="12">
        <v>1457418.88</v>
      </c>
      <c r="N129" s="12">
        <v>1457418.88</v>
      </c>
      <c r="O129" s="12">
        <v>998320.33</v>
      </c>
      <c r="P129" s="13">
        <f t="shared" si="1"/>
        <v>0.68499203880218706</v>
      </c>
      <c r="Q129" s="11" t="s">
        <v>30</v>
      </c>
      <c r="R129" s="11" t="s">
        <v>31</v>
      </c>
      <c r="S129" s="11" t="s">
        <v>52</v>
      </c>
    </row>
    <row r="130" spans="1:19" s="14" customFormat="1" ht="180" customHeight="1" x14ac:dyDescent="0.2">
      <c r="A130" s="11" t="s">
        <v>746</v>
      </c>
      <c r="B130" s="11" t="s">
        <v>747</v>
      </c>
      <c r="C130" s="11" t="s">
        <v>748</v>
      </c>
      <c r="D130" s="11" t="s">
        <v>749</v>
      </c>
      <c r="E130" s="11" t="s">
        <v>750</v>
      </c>
      <c r="F130" s="11" t="s">
        <v>24</v>
      </c>
      <c r="G130" s="11" t="s">
        <v>25</v>
      </c>
      <c r="H130" s="11" t="s">
        <v>26</v>
      </c>
      <c r="I130" s="11" t="s">
        <v>27</v>
      </c>
      <c r="J130" s="11" t="s">
        <v>715</v>
      </c>
      <c r="K130" s="11" t="s">
        <v>716</v>
      </c>
      <c r="L130" s="11"/>
      <c r="M130" s="12">
        <v>1405271.95</v>
      </c>
      <c r="N130" s="12">
        <v>1405271.95</v>
      </c>
      <c r="O130" s="12">
        <v>937418.56</v>
      </c>
      <c r="P130" s="13">
        <f t="shared" si="1"/>
        <v>0.66707270432602039</v>
      </c>
      <c r="Q130" s="11" t="s">
        <v>30</v>
      </c>
      <c r="R130" s="11" t="s">
        <v>43</v>
      </c>
      <c r="S130" s="11" t="s">
        <v>32</v>
      </c>
    </row>
    <row r="131" spans="1:19" s="14" customFormat="1" ht="180" customHeight="1" x14ac:dyDescent="0.2">
      <c r="A131" s="11" t="s">
        <v>751</v>
      </c>
      <c r="B131" s="11" t="s">
        <v>752</v>
      </c>
      <c r="C131" s="11" t="s">
        <v>753</v>
      </c>
      <c r="D131" s="11" t="s">
        <v>754</v>
      </c>
      <c r="E131" s="11" t="s">
        <v>755</v>
      </c>
      <c r="F131" s="11" t="s">
        <v>24</v>
      </c>
      <c r="G131" s="11" t="s">
        <v>25</v>
      </c>
      <c r="H131" s="11" t="s">
        <v>26</v>
      </c>
      <c r="I131" s="11" t="s">
        <v>27</v>
      </c>
      <c r="J131" s="11" t="s">
        <v>106</v>
      </c>
      <c r="K131" s="11" t="s">
        <v>168</v>
      </c>
      <c r="L131" s="11"/>
      <c r="M131" s="12">
        <v>1215741.92</v>
      </c>
      <c r="N131" s="12">
        <v>1215741.92</v>
      </c>
      <c r="O131" s="12">
        <v>946163.06</v>
      </c>
      <c r="P131" s="13">
        <f t="shared" si="1"/>
        <v>0.77825979711220294</v>
      </c>
      <c r="Q131" s="11" t="s">
        <v>30</v>
      </c>
      <c r="R131" s="11" t="s">
        <v>80</v>
      </c>
      <c r="S131" s="11" t="s">
        <v>32</v>
      </c>
    </row>
    <row r="132" spans="1:19" s="14" customFormat="1" ht="180" customHeight="1" x14ac:dyDescent="0.2">
      <c r="A132" s="11" t="s">
        <v>756</v>
      </c>
      <c r="B132" s="11" t="s">
        <v>757</v>
      </c>
      <c r="C132" s="11" t="s">
        <v>758</v>
      </c>
      <c r="D132" s="11" t="s">
        <v>759</v>
      </c>
      <c r="E132" s="11" t="s">
        <v>760</v>
      </c>
      <c r="F132" s="11" t="s">
        <v>24</v>
      </c>
      <c r="G132" s="11" t="s">
        <v>25</v>
      </c>
      <c r="H132" s="11" t="s">
        <v>26</v>
      </c>
      <c r="I132" s="11" t="s">
        <v>167</v>
      </c>
      <c r="J132" s="11" t="s">
        <v>199</v>
      </c>
      <c r="K132" s="11" t="s">
        <v>740</v>
      </c>
      <c r="L132" s="11"/>
      <c r="M132" s="12">
        <v>1784323.2</v>
      </c>
      <c r="N132" s="12">
        <v>1784323.2</v>
      </c>
      <c r="O132" s="12">
        <v>1412899.29</v>
      </c>
      <c r="P132" s="13">
        <f t="shared" si="1"/>
        <v>0.79184045244718004</v>
      </c>
      <c r="Q132" s="11" t="s">
        <v>30</v>
      </c>
      <c r="R132" s="11" t="s">
        <v>31</v>
      </c>
      <c r="S132" s="11" t="s">
        <v>32</v>
      </c>
    </row>
    <row r="133" spans="1:19" s="14" customFormat="1" ht="180" customHeight="1" x14ac:dyDescent="0.2">
      <c r="A133" s="11" t="s">
        <v>761</v>
      </c>
      <c r="B133" s="11" t="s">
        <v>762</v>
      </c>
      <c r="C133" s="11" t="s">
        <v>763</v>
      </c>
      <c r="D133" s="11" t="s">
        <v>764</v>
      </c>
      <c r="E133" s="11" t="s">
        <v>765</v>
      </c>
      <c r="F133" s="11" t="s">
        <v>24</v>
      </c>
      <c r="G133" s="11" t="s">
        <v>25</v>
      </c>
      <c r="H133" s="11" t="s">
        <v>26</v>
      </c>
      <c r="I133" s="11" t="s">
        <v>766</v>
      </c>
      <c r="J133" s="11" t="s">
        <v>297</v>
      </c>
      <c r="K133" s="11" t="s">
        <v>325</v>
      </c>
      <c r="L133" s="11"/>
      <c r="M133" s="12">
        <v>581168</v>
      </c>
      <c r="N133" s="12">
        <v>581168</v>
      </c>
      <c r="O133" s="12">
        <v>449029.5</v>
      </c>
      <c r="P133" s="13">
        <f t="shared" si="1"/>
        <v>0.77263287035762462</v>
      </c>
      <c r="Q133" s="11" t="s">
        <v>30</v>
      </c>
      <c r="R133" s="11" t="s">
        <v>31</v>
      </c>
      <c r="S133" s="11" t="s">
        <v>109</v>
      </c>
    </row>
    <row r="134" spans="1:19" s="14" customFormat="1" ht="180" customHeight="1" x14ac:dyDescent="0.2">
      <c r="A134" s="11" t="s">
        <v>767</v>
      </c>
      <c r="B134" s="11" t="s">
        <v>768</v>
      </c>
      <c r="C134" s="11" t="s">
        <v>769</v>
      </c>
      <c r="D134" s="11" t="s">
        <v>770</v>
      </c>
      <c r="E134" s="11" t="s">
        <v>771</v>
      </c>
      <c r="F134" s="11" t="s">
        <v>24</v>
      </c>
      <c r="G134" s="11" t="s">
        <v>25</v>
      </c>
      <c r="H134" s="11" t="s">
        <v>26</v>
      </c>
      <c r="I134" s="11" t="s">
        <v>105</v>
      </c>
      <c r="J134" s="11" t="s">
        <v>106</v>
      </c>
      <c r="K134" s="11" t="s">
        <v>107</v>
      </c>
      <c r="L134" s="11"/>
      <c r="M134" s="12">
        <v>545934.68999999994</v>
      </c>
      <c r="N134" s="12">
        <v>545934.68999999994</v>
      </c>
      <c r="O134" s="12">
        <v>392576.12</v>
      </c>
      <c r="P134" s="13">
        <f t="shared" si="1"/>
        <v>0.71908989699848536</v>
      </c>
      <c r="Q134" s="11" t="s">
        <v>30</v>
      </c>
      <c r="R134" s="11" t="s">
        <v>108</v>
      </c>
      <c r="S134" s="11" t="s">
        <v>32</v>
      </c>
    </row>
    <row r="135" spans="1:19" s="14" customFormat="1" ht="180" customHeight="1" x14ac:dyDescent="0.2">
      <c r="A135" s="11" t="s">
        <v>772</v>
      </c>
      <c r="B135" s="11" t="s">
        <v>773</v>
      </c>
      <c r="C135" s="11" t="s">
        <v>774</v>
      </c>
      <c r="D135" s="11" t="s">
        <v>775</v>
      </c>
      <c r="E135" s="11" t="s">
        <v>776</v>
      </c>
      <c r="F135" s="11" t="s">
        <v>24</v>
      </c>
      <c r="G135" s="11" t="s">
        <v>25</v>
      </c>
      <c r="H135" s="11" t="s">
        <v>26</v>
      </c>
      <c r="I135" s="11" t="s">
        <v>27</v>
      </c>
      <c r="J135" s="11" t="s">
        <v>297</v>
      </c>
      <c r="K135" s="11" t="s">
        <v>704</v>
      </c>
      <c r="L135" s="11"/>
      <c r="M135" s="12">
        <v>1866492.48</v>
      </c>
      <c r="N135" s="12">
        <v>1866492.48</v>
      </c>
      <c r="O135" s="12">
        <v>1389309.49</v>
      </c>
      <c r="P135" s="13">
        <f t="shared" si="1"/>
        <v>0.74434239885070419</v>
      </c>
      <c r="Q135" s="11" t="s">
        <v>30</v>
      </c>
      <c r="R135" s="11" t="s">
        <v>31</v>
      </c>
      <c r="S135" s="11" t="s">
        <v>32</v>
      </c>
    </row>
    <row r="136" spans="1:19" s="14" customFormat="1" ht="180" customHeight="1" x14ac:dyDescent="0.2">
      <c r="A136" s="11" t="s">
        <v>777</v>
      </c>
      <c r="B136" s="11" t="s">
        <v>778</v>
      </c>
      <c r="C136" s="11" t="s">
        <v>779</v>
      </c>
      <c r="D136" s="11" t="s">
        <v>780</v>
      </c>
      <c r="E136" s="11" t="s">
        <v>781</v>
      </c>
      <c r="F136" s="11" t="s">
        <v>24</v>
      </c>
      <c r="G136" s="11" t="s">
        <v>38</v>
      </c>
      <c r="H136" s="11" t="s">
        <v>490</v>
      </c>
      <c r="I136" s="11" t="s">
        <v>511</v>
      </c>
      <c r="J136" s="11" t="s">
        <v>782</v>
      </c>
      <c r="K136" s="11" t="s">
        <v>783</v>
      </c>
      <c r="L136" s="11"/>
      <c r="M136" s="12">
        <v>3255176.1</v>
      </c>
      <c r="N136" s="12">
        <v>1835053.07</v>
      </c>
      <c r="O136" s="12">
        <v>550515.92000000004</v>
      </c>
      <c r="P136" s="13">
        <f t="shared" si="1"/>
        <v>0.29999999945505662</v>
      </c>
      <c r="Q136" s="11" t="s">
        <v>30</v>
      </c>
      <c r="R136" s="11" t="s">
        <v>108</v>
      </c>
      <c r="S136" s="11" t="s">
        <v>44</v>
      </c>
    </row>
    <row r="137" spans="1:19" s="14" customFormat="1" ht="180" customHeight="1" x14ac:dyDescent="0.2">
      <c r="A137" s="11" t="s">
        <v>784</v>
      </c>
      <c r="B137" s="11" t="s">
        <v>785</v>
      </c>
      <c r="C137" s="11" t="s">
        <v>786</v>
      </c>
      <c r="D137" s="11" t="s">
        <v>787</v>
      </c>
      <c r="E137" s="11" t="s">
        <v>788</v>
      </c>
      <c r="F137" s="11" t="s">
        <v>24</v>
      </c>
      <c r="G137" s="11" t="s">
        <v>38</v>
      </c>
      <c r="H137" s="11" t="s">
        <v>490</v>
      </c>
      <c r="I137" s="11" t="s">
        <v>511</v>
      </c>
      <c r="J137" s="11" t="s">
        <v>789</v>
      </c>
      <c r="K137" s="11" t="s">
        <v>728</v>
      </c>
      <c r="L137" s="11"/>
      <c r="M137" s="12">
        <v>4277111.21</v>
      </c>
      <c r="N137" s="12">
        <v>4154611.21</v>
      </c>
      <c r="O137" s="12">
        <v>1454113.92</v>
      </c>
      <c r="P137" s="13">
        <f t="shared" si="1"/>
        <v>0.34999999915756258</v>
      </c>
      <c r="Q137" s="11" t="s">
        <v>30</v>
      </c>
      <c r="R137" s="11" t="s">
        <v>31</v>
      </c>
      <c r="S137" s="11" t="s">
        <v>44</v>
      </c>
    </row>
    <row r="138" spans="1:19" s="14" customFormat="1" ht="180" customHeight="1" x14ac:dyDescent="0.2">
      <c r="A138" s="11" t="s">
        <v>790</v>
      </c>
      <c r="B138" s="11" t="s">
        <v>791</v>
      </c>
      <c r="C138" s="11" t="s">
        <v>792</v>
      </c>
      <c r="D138" s="11" t="s">
        <v>793</v>
      </c>
      <c r="E138" s="11" t="s">
        <v>794</v>
      </c>
      <c r="F138" s="11" t="s">
        <v>24</v>
      </c>
      <c r="G138" s="11" t="s">
        <v>25</v>
      </c>
      <c r="H138" s="11" t="s">
        <v>26</v>
      </c>
      <c r="I138" s="11" t="s">
        <v>105</v>
      </c>
      <c r="J138" s="11" t="s">
        <v>728</v>
      </c>
      <c r="K138" s="11" t="s">
        <v>795</v>
      </c>
      <c r="L138" s="11"/>
      <c r="M138" s="12">
        <v>568039.82999999996</v>
      </c>
      <c r="N138" s="12">
        <v>568039.82999999996</v>
      </c>
      <c r="O138" s="12">
        <v>370754.1</v>
      </c>
      <c r="P138" s="13">
        <f t="shared" si="1"/>
        <v>0.65269032278951289</v>
      </c>
      <c r="Q138" s="11" t="s">
        <v>30</v>
      </c>
      <c r="R138" s="11" t="s">
        <v>108</v>
      </c>
      <c r="S138" s="11" t="s">
        <v>32</v>
      </c>
    </row>
    <row r="139" spans="1:19" s="14" customFormat="1" ht="180" customHeight="1" x14ac:dyDescent="0.2">
      <c r="A139" s="11" t="s">
        <v>796</v>
      </c>
      <c r="B139" s="11" t="s">
        <v>74</v>
      </c>
      <c r="C139" s="11" t="s">
        <v>75</v>
      </c>
      <c r="D139" s="11" t="s">
        <v>797</v>
      </c>
      <c r="E139" s="11" t="s">
        <v>798</v>
      </c>
      <c r="F139" s="11" t="s">
        <v>24</v>
      </c>
      <c r="G139" s="11" t="s">
        <v>38</v>
      </c>
      <c r="H139" s="11" t="s">
        <v>39</v>
      </c>
      <c r="I139" s="11" t="s">
        <v>675</v>
      </c>
      <c r="J139" s="11" t="s">
        <v>106</v>
      </c>
      <c r="K139" s="11" t="s">
        <v>107</v>
      </c>
      <c r="L139" s="11"/>
      <c r="M139" s="12">
        <v>2009384.79</v>
      </c>
      <c r="N139" s="12">
        <v>1898987.85</v>
      </c>
      <c r="O139" s="12">
        <v>1025329.6</v>
      </c>
      <c r="P139" s="13">
        <f t="shared" ref="P139:P202" si="2">IFERROR(O139/N139,"")</f>
        <v>0.53993478683921015</v>
      </c>
      <c r="Q139" s="11" t="s">
        <v>30</v>
      </c>
      <c r="R139" s="11" t="s">
        <v>43</v>
      </c>
      <c r="S139" s="11" t="s">
        <v>44</v>
      </c>
    </row>
    <row r="140" spans="1:19" s="14" customFormat="1" ht="180" customHeight="1" x14ac:dyDescent="0.2">
      <c r="A140" s="11" t="s">
        <v>799</v>
      </c>
      <c r="B140" s="11" t="s">
        <v>800</v>
      </c>
      <c r="C140" s="11" t="s">
        <v>801</v>
      </c>
      <c r="D140" s="11" t="s">
        <v>802</v>
      </c>
      <c r="E140" s="11" t="s">
        <v>803</v>
      </c>
      <c r="F140" s="11" t="s">
        <v>24</v>
      </c>
      <c r="G140" s="11" t="s">
        <v>25</v>
      </c>
      <c r="H140" s="11" t="s">
        <v>26</v>
      </c>
      <c r="I140" s="11" t="s">
        <v>167</v>
      </c>
      <c r="J140" s="11" t="s">
        <v>342</v>
      </c>
      <c r="K140" s="11" t="s">
        <v>484</v>
      </c>
      <c r="L140" s="11"/>
      <c r="M140" s="12">
        <v>571018.88</v>
      </c>
      <c r="N140" s="12">
        <v>571018.88</v>
      </c>
      <c r="O140" s="12">
        <v>415520.27</v>
      </c>
      <c r="P140" s="13">
        <f t="shared" si="2"/>
        <v>0.72768219152403513</v>
      </c>
      <c r="Q140" s="11" t="s">
        <v>30</v>
      </c>
      <c r="R140" s="11" t="s">
        <v>80</v>
      </c>
      <c r="S140" s="11" t="s">
        <v>52</v>
      </c>
    </row>
    <row r="141" spans="1:19" s="14" customFormat="1" ht="180" customHeight="1" x14ac:dyDescent="0.2">
      <c r="A141" s="11" t="s">
        <v>804</v>
      </c>
      <c r="B141" s="11" t="s">
        <v>805</v>
      </c>
      <c r="C141" s="11" t="s">
        <v>806</v>
      </c>
      <c r="D141" s="11" t="s">
        <v>807</v>
      </c>
      <c r="E141" s="11" t="s">
        <v>808</v>
      </c>
      <c r="F141" s="11" t="s">
        <v>24</v>
      </c>
      <c r="G141" s="11" t="s">
        <v>25</v>
      </c>
      <c r="H141" s="11" t="s">
        <v>26</v>
      </c>
      <c r="I141" s="11" t="s">
        <v>27</v>
      </c>
      <c r="J141" s="11" t="s">
        <v>809</v>
      </c>
      <c r="K141" s="11" t="s">
        <v>810</v>
      </c>
      <c r="L141" s="11"/>
      <c r="M141" s="12">
        <v>1803558.08</v>
      </c>
      <c r="N141" s="12">
        <v>1803558.08</v>
      </c>
      <c r="O141" s="12">
        <v>1394093.92</v>
      </c>
      <c r="P141" s="13">
        <f t="shared" si="2"/>
        <v>0.77296868643121264</v>
      </c>
      <c r="Q141" s="11" t="s">
        <v>30</v>
      </c>
      <c r="R141" s="11" t="s">
        <v>108</v>
      </c>
      <c r="S141" s="11" t="s">
        <v>32</v>
      </c>
    </row>
    <row r="142" spans="1:19" s="14" customFormat="1" ht="180" customHeight="1" x14ac:dyDescent="0.2">
      <c r="A142" s="11" t="s">
        <v>811</v>
      </c>
      <c r="B142" s="11" t="s">
        <v>812</v>
      </c>
      <c r="C142" s="11" t="s">
        <v>813</v>
      </c>
      <c r="D142" s="11" t="s">
        <v>814</v>
      </c>
      <c r="E142" s="11" t="s">
        <v>815</v>
      </c>
      <c r="F142" s="11" t="s">
        <v>24</v>
      </c>
      <c r="G142" s="11" t="s">
        <v>25</v>
      </c>
      <c r="H142" s="11" t="s">
        <v>26</v>
      </c>
      <c r="I142" s="11" t="s">
        <v>27</v>
      </c>
      <c r="J142" s="11" t="s">
        <v>106</v>
      </c>
      <c r="K142" s="11" t="s">
        <v>168</v>
      </c>
      <c r="L142" s="11"/>
      <c r="M142" s="12">
        <v>2873221.28</v>
      </c>
      <c r="N142" s="12">
        <v>2873221.28</v>
      </c>
      <c r="O142" s="12">
        <v>2215773.36</v>
      </c>
      <c r="P142" s="13">
        <f t="shared" si="2"/>
        <v>0.77118089561135372</v>
      </c>
      <c r="Q142" s="11" t="s">
        <v>30</v>
      </c>
      <c r="R142" s="11" t="s">
        <v>108</v>
      </c>
      <c r="S142" s="11" t="s">
        <v>32</v>
      </c>
    </row>
    <row r="143" spans="1:19" s="14" customFormat="1" ht="180" customHeight="1" x14ac:dyDescent="0.2">
      <c r="A143" s="11" t="s">
        <v>816</v>
      </c>
      <c r="B143" s="11" t="s">
        <v>817</v>
      </c>
      <c r="C143" s="11" t="s">
        <v>818</v>
      </c>
      <c r="D143" s="11" t="s">
        <v>819</v>
      </c>
      <c r="E143" s="11" t="s">
        <v>820</v>
      </c>
      <c r="F143" s="11" t="s">
        <v>24</v>
      </c>
      <c r="G143" s="11" t="s">
        <v>38</v>
      </c>
      <c r="H143" s="11" t="s">
        <v>490</v>
      </c>
      <c r="I143" s="11" t="s">
        <v>511</v>
      </c>
      <c r="J143" s="11" t="s">
        <v>821</v>
      </c>
      <c r="K143" s="11" t="s">
        <v>822</v>
      </c>
      <c r="L143" s="11"/>
      <c r="M143" s="12">
        <v>3507852.79</v>
      </c>
      <c r="N143" s="12">
        <v>3507852.79</v>
      </c>
      <c r="O143" s="12">
        <v>1227748.48</v>
      </c>
      <c r="P143" s="13">
        <f t="shared" si="2"/>
        <v>0.35000000099776135</v>
      </c>
      <c r="Q143" s="11" t="s">
        <v>30</v>
      </c>
      <c r="R143" s="11" t="s">
        <v>108</v>
      </c>
      <c r="S143" s="11" t="s">
        <v>44</v>
      </c>
    </row>
    <row r="144" spans="1:19" s="14" customFormat="1" ht="180" customHeight="1" x14ac:dyDescent="0.2">
      <c r="A144" s="11" t="s">
        <v>823</v>
      </c>
      <c r="B144" s="11" t="s">
        <v>824</v>
      </c>
      <c r="C144" s="11" t="s">
        <v>825</v>
      </c>
      <c r="D144" s="11" t="s">
        <v>826</v>
      </c>
      <c r="E144" s="11" t="s">
        <v>827</v>
      </c>
      <c r="F144" s="11" t="s">
        <v>24</v>
      </c>
      <c r="G144" s="11" t="s">
        <v>25</v>
      </c>
      <c r="H144" s="11" t="s">
        <v>26</v>
      </c>
      <c r="I144" s="11" t="s">
        <v>27</v>
      </c>
      <c r="J144" s="11" t="s">
        <v>342</v>
      </c>
      <c r="K144" s="11" t="s">
        <v>343</v>
      </c>
      <c r="L144" s="11"/>
      <c r="M144" s="12">
        <v>1362751.36</v>
      </c>
      <c r="N144" s="12">
        <v>1362751.36</v>
      </c>
      <c r="O144" s="12">
        <v>1077188.02</v>
      </c>
      <c r="P144" s="13">
        <f t="shared" si="2"/>
        <v>0.79045088606625935</v>
      </c>
      <c r="Q144" s="11" t="s">
        <v>30</v>
      </c>
      <c r="R144" s="11" t="s">
        <v>80</v>
      </c>
      <c r="S144" s="11" t="s">
        <v>32</v>
      </c>
    </row>
    <row r="145" spans="1:19" s="14" customFormat="1" ht="180" customHeight="1" x14ac:dyDescent="0.2">
      <c r="A145" s="11" t="s">
        <v>828</v>
      </c>
      <c r="B145" s="11" t="s">
        <v>829</v>
      </c>
      <c r="C145" s="11" t="s">
        <v>830</v>
      </c>
      <c r="D145" s="11" t="s">
        <v>831</v>
      </c>
      <c r="E145" s="11" t="s">
        <v>832</v>
      </c>
      <c r="F145" s="11" t="s">
        <v>24</v>
      </c>
      <c r="G145" s="11" t="s">
        <v>25</v>
      </c>
      <c r="H145" s="11" t="s">
        <v>26</v>
      </c>
      <c r="I145" s="11" t="s">
        <v>105</v>
      </c>
      <c r="J145" s="11" t="s">
        <v>106</v>
      </c>
      <c r="K145" s="11" t="s">
        <v>107</v>
      </c>
      <c r="L145" s="11"/>
      <c r="M145" s="12">
        <v>1342913.2</v>
      </c>
      <c r="N145" s="12">
        <v>1342913.2</v>
      </c>
      <c r="O145" s="12">
        <v>993822.14</v>
      </c>
      <c r="P145" s="13">
        <f t="shared" si="2"/>
        <v>0.7400494238942622</v>
      </c>
      <c r="Q145" s="11" t="s">
        <v>30</v>
      </c>
      <c r="R145" s="11" t="s">
        <v>31</v>
      </c>
      <c r="S145" s="11" t="s">
        <v>32</v>
      </c>
    </row>
    <row r="146" spans="1:19" s="14" customFormat="1" ht="180" customHeight="1" x14ac:dyDescent="0.2">
      <c r="A146" s="11" t="s">
        <v>833</v>
      </c>
      <c r="B146" s="11" t="s">
        <v>834</v>
      </c>
      <c r="C146" s="11" t="s">
        <v>835</v>
      </c>
      <c r="D146" s="11" t="s">
        <v>836</v>
      </c>
      <c r="E146" s="11" t="s">
        <v>837</v>
      </c>
      <c r="F146" s="11" t="s">
        <v>24</v>
      </c>
      <c r="G146" s="11" t="s">
        <v>38</v>
      </c>
      <c r="H146" s="11" t="s">
        <v>490</v>
      </c>
      <c r="I146" s="11" t="s">
        <v>511</v>
      </c>
      <c r="J146" s="11" t="s">
        <v>838</v>
      </c>
      <c r="K146" s="11" t="s">
        <v>839</v>
      </c>
      <c r="L146" s="11"/>
      <c r="M146" s="12">
        <v>3562030.56</v>
      </c>
      <c r="N146" s="12">
        <v>3562030.56</v>
      </c>
      <c r="O146" s="12">
        <v>1068609.17</v>
      </c>
      <c r="P146" s="13">
        <f t="shared" si="2"/>
        <v>0.30000000056147746</v>
      </c>
      <c r="Q146" s="11" t="s">
        <v>30</v>
      </c>
      <c r="R146" s="11" t="s">
        <v>108</v>
      </c>
      <c r="S146" s="11" t="s">
        <v>44</v>
      </c>
    </row>
    <row r="147" spans="1:19" s="14" customFormat="1" ht="180" customHeight="1" x14ac:dyDescent="0.2">
      <c r="A147" s="11" t="s">
        <v>840</v>
      </c>
      <c r="B147" s="11" t="s">
        <v>841</v>
      </c>
      <c r="C147" s="11" t="s">
        <v>842</v>
      </c>
      <c r="D147" s="11" t="s">
        <v>843</v>
      </c>
      <c r="E147" s="11" t="s">
        <v>844</v>
      </c>
      <c r="F147" s="11" t="s">
        <v>24</v>
      </c>
      <c r="G147" s="11" t="s">
        <v>25</v>
      </c>
      <c r="H147" s="11" t="s">
        <v>26</v>
      </c>
      <c r="I147" s="11" t="s">
        <v>27</v>
      </c>
      <c r="J147" s="11" t="s">
        <v>106</v>
      </c>
      <c r="K147" s="11" t="s">
        <v>168</v>
      </c>
      <c r="L147" s="11"/>
      <c r="M147" s="12">
        <v>2430154.2400000002</v>
      </c>
      <c r="N147" s="12">
        <v>2430154.2400000002</v>
      </c>
      <c r="O147" s="12">
        <v>1812775.71</v>
      </c>
      <c r="P147" s="13">
        <f t="shared" si="2"/>
        <v>0.7459508866400183</v>
      </c>
      <c r="Q147" s="11" t="s">
        <v>30</v>
      </c>
      <c r="R147" s="11" t="s">
        <v>43</v>
      </c>
      <c r="S147" s="11" t="s">
        <v>32</v>
      </c>
    </row>
    <row r="148" spans="1:19" s="14" customFormat="1" ht="180" customHeight="1" x14ac:dyDescent="0.2">
      <c r="A148" s="11" t="s">
        <v>845</v>
      </c>
      <c r="B148" s="11" t="s">
        <v>846</v>
      </c>
      <c r="C148" s="11" t="s">
        <v>847</v>
      </c>
      <c r="D148" s="11" t="s">
        <v>848</v>
      </c>
      <c r="E148" s="11" t="s">
        <v>849</v>
      </c>
      <c r="F148" s="11" t="s">
        <v>24</v>
      </c>
      <c r="G148" s="11" t="s">
        <v>25</v>
      </c>
      <c r="H148" s="11" t="s">
        <v>26</v>
      </c>
      <c r="I148" s="11" t="s">
        <v>27</v>
      </c>
      <c r="J148" s="11" t="s">
        <v>106</v>
      </c>
      <c r="K148" s="11" t="s">
        <v>168</v>
      </c>
      <c r="L148" s="11"/>
      <c r="M148" s="12">
        <v>702472</v>
      </c>
      <c r="N148" s="12">
        <v>702472</v>
      </c>
      <c r="O148" s="12">
        <v>517004.59</v>
      </c>
      <c r="P148" s="13">
        <f t="shared" si="2"/>
        <v>0.73597892869751391</v>
      </c>
      <c r="Q148" s="11" t="s">
        <v>30</v>
      </c>
      <c r="R148" s="11" t="s">
        <v>80</v>
      </c>
      <c r="S148" s="11" t="s">
        <v>32</v>
      </c>
    </row>
    <row r="149" spans="1:19" s="14" customFormat="1" ht="180" customHeight="1" x14ac:dyDescent="0.2">
      <c r="A149" s="11" t="s">
        <v>850</v>
      </c>
      <c r="B149" s="11" t="s">
        <v>851</v>
      </c>
      <c r="C149" s="11" t="s">
        <v>852</v>
      </c>
      <c r="D149" s="11" t="s">
        <v>853</v>
      </c>
      <c r="E149" s="11" t="s">
        <v>854</v>
      </c>
      <c r="F149" s="11" t="s">
        <v>24</v>
      </c>
      <c r="G149" s="11" t="s">
        <v>38</v>
      </c>
      <c r="H149" s="11" t="s">
        <v>490</v>
      </c>
      <c r="I149" s="11" t="s">
        <v>491</v>
      </c>
      <c r="J149" s="11" t="s">
        <v>855</v>
      </c>
      <c r="K149" s="11" t="s">
        <v>856</v>
      </c>
      <c r="L149" s="11"/>
      <c r="M149" s="12">
        <v>6079217</v>
      </c>
      <c r="N149" s="12">
        <v>5972383</v>
      </c>
      <c r="O149" s="12">
        <v>2388953.2000000002</v>
      </c>
      <c r="P149" s="13">
        <f t="shared" si="2"/>
        <v>0.4</v>
      </c>
      <c r="Q149" s="11" t="s">
        <v>30</v>
      </c>
      <c r="R149" s="11" t="s">
        <v>31</v>
      </c>
      <c r="S149" s="11" t="s">
        <v>44</v>
      </c>
    </row>
    <row r="150" spans="1:19" s="14" customFormat="1" ht="180" customHeight="1" x14ac:dyDescent="0.2">
      <c r="A150" s="11" t="s">
        <v>857</v>
      </c>
      <c r="B150" s="11" t="s">
        <v>858</v>
      </c>
      <c r="C150" s="11" t="s">
        <v>859</v>
      </c>
      <c r="D150" s="11" t="s">
        <v>860</v>
      </c>
      <c r="E150" s="11" t="s">
        <v>861</v>
      </c>
      <c r="F150" s="11" t="s">
        <v>24</v>
      </c>
      <c r="G150" s="11" t="s">
        <v>25</v>
      </c>
      <c r="H150" s="11" t="s">
        <v>26</v>
      </c>
      <c r="I150" s="11" t="s">
        <v>167</v>
      </c>
      <c r="J150" s="11" t="s">
        <v>199</v>
      </c>
      <c r="K150" s="11" t="s">
        <v>206</v>
      </c>
      <c r="L150" s="11"/>
      <c r="M150" s="12">
        <v>1606998.88</v>
      </c>
      <c r="N150" s="12">
        <v>1606998.88</v>
      </c>
      <c r="O150" s="12">
        <v>1298385.32</v>
      </c>
      <c r="P150" s="13">
        <f t="shared" si="2"/>
        <v>0.80795658052978869</v>
      </c>
      <c r="Q150" s="11" t="s">
        <v>30</v>
      </c>
      <c r="R150" s="11" t="s">
        <v>371</v>
      </c>
      <c r="S150" s="11" t="s">
        <v>52</v>
      </c>
    </row>
    <row r="151" spans="1:19" s="14" customFormat="1" ht="180" customHeight="1" x14ac:dyDescent="0.2">
      <c r="A151" s="11" t="s">
        <v>862</v>
      </c>
      <c r="B151" s="11" t="s">
        <v>863</v>
      </c>
      <c r="C151" s="11" t="s">
        <v>864</v>
      </c>
      <c r="D151" s="11" t="s">
        <v>865</v>
      </c>
      <c r="E151" s="11" t="s">
        <v>866</v>
      </c>
      <c r="F151" s="11" t="s">
        <v>24</v>
      </c>
      <c r="G151" s="11" t="s">
        <v>25</v>
      </c>
      <c r="H151" s="11" t="s">
        <v>26</v>
      </c>
      <c r="I151" s="11" t="s">
        <v>27</v>
      </c>
      <c r="J151" s="11" t="s">
        <v>867</v>
      </c>
      <c r="K151" s="11" t="s">
        <v>868</v>
      </c>
      <c r="L151" s="11"/>
      <c r="M151" s="12">
        <v>899696</v>
      </c>
      <c r="N151" s="12">
        <v>899696</v>
      </c>
      <c r="O151" s="12">
        <v>597705.62</v>
      </c>
      <c r="P151" s="13">
        <f t="shared" si="2"/>
        <v>0.66434175543739216</v>
      </c>
      <c r="Q151" s="11" t="s">
        <v>30</v>
      </c>
      <c r="R151" s="11" t="s">
        <v>80</v>
      </c>
      <c r="S151" s="11" t="s">
        <v>32</v>
      </c>
    </row>
    <row r="152" spans="1:19" s="14" customFormat="1" ht="180" customHeight="1" x14ac:dyDescent="0.2">
      <c r="A152" s="11" t="s">
        <v>869</v>
      </c>
      <c r="B152" s="11" t="s">
        <v>870</v>
      </c>
      <c r="C152" s="11" t="s">
        <v>871</v>
      </c>
      <c r="D152" s="11" t="s">
        <v>872</v>
      </c>
      <c r="E152" s="11" t="s">
        <v>873</v>
      </c>
      <c r="F152" s="11" t="s">
        <v>24</v>
      </c>
      <c r="G152" s="11" t="s">
        <v>25</v>
      </c>
      <c r="H152" s="11" t="s">
        <v>26</v>
      </c>
      <c r="I152" s="11" t="s">
        <v>27</v>
      </c>
      <c r="J152" s="11" t="s">
        <v>106</v>
      </c>
      <c r="K152" s="11" t="s">
        <v>168</v>
      </c>
      <c r="L152" s="11"/>
      <c r="M152" s="12">
        <v>751844.48</v>
      </c>
      <c r="N152" s="12">
        <v>751844.48</v>
      </c>
      <c r="O152" s="12">
        <v>576244.21</v>
      </c>
      <c r="P152" s="13">
        <f t="shared" si="2"/>
        <v>0.7664407006087216</v>
      </c>
      <c r="Q152" s="11" t="s">
        <v>30</v>
      </c>
      <c r="R152" s="11" t="s">
        <v>108</v>
      </c>
      <c r="S152" s="11" t="s">
        <v>52</v>
      </c>
    </row>
    <row r="153" spans="1:19" s="14" customFormat="1" ht="180" customHeight="1" x14ac:dyDescent="0.2">
      <c r="A153" s="11" t="s">
        <v>874</v>
      </c>
      <c r="B153" s="11" t="s">
        <v>875</v>
      </c>
      <c r="C153" s="11" t="s">
        <v>876</v>
      </c>
      <c r="D153" s="11" t="s">
        <v>877</v>
      </c>
      <c r="E153" s="11" t="s">
        <v>878</v>
      </c>
      <c r="F153" s="11" t="s">
        <v>24</v>
      </c>
      <c r="G153" s="11" t="s">
        <v>25</v>
      </c>
      <c r="H153" s="11" t="s">
        <v>26</v>
      </c>
      <c r="I153" s="11" t="s">
        <v>105</v>
      </c>
      <c r="J153" s="11" t="s">
        <v>728</v>
      </c>
      <c r="K153" s="11" t="s">
        <v>879</v>
      </c>
      <c r="L153" s="11"/>
      <c r="M153" s="12">
        <v>477803.12</v>
      </c>
      <c r="N153" s="12">
        <v>477803.12</v>
      </c>
      <c r="O153" s="12">
        <v>368010.47</v>
      </c>
      <c r="P153" s="13">
        <f t="shared" si="2"/>
        <v>0.7702136185297408</v>
      </c>
      <c r="Q153" s="11" t="s">
        <v>30</v>
      </c>
      <c r="R153" s="11" t="s">
        <v>108</v>
      </c>
      <c r="S153" s="11" t="s">
        <v>109</v>
      </c>
    </row>
    <row r="154" spans="1:19" s="14" customFormat="1" ht="180" customHeight="1" x14ac:dyDescent="0.2">
      <c r="A154" s="11" t="s">
        <v>880</v>
      </c>
      <c r="B154" s="11" t="s">
        <v>881</v>
      </c>
      <c r="C154" s="11" t="s">
        <v>882</v>
      </c>
      <c r="D154" s="11" t="s">
        <v>883</v>
      </c>
      <c r="E154" s="11" t="s">
        <v>884</v>
      </c>
      <c r="F154" s="11" t="s">
        <v>24</v>
      </c>
      <c r="G154" s="11" t="s">
        <v>25</v>
      </c>
      <c r="H154" s="11" t="s">
        <v>26</v>
      </c>
      <c r="I154" s="11" t="s">
        <v>27</v>
      </c>
      <c r="J154" s="11" t="s">
        <v>728</v>
      </c>
      <c r="K154" s="11" t="s">
        <v>885</v>
      </c>
      <c r="L154" s="11"/>
      <c r="M154" s="12">
        <v>2479704</v>
      </c>
      <c r="N154" s="12">
        <v>2479704</v>
      </c>
      <c r="O154" s="12">
        <v>1751594.35</v>
      </c>
      <c r="P154" s="13">
        <f t="shared" si="2"/>
        <v>0.70637235331313741</v>
      </c>
      <c r="Q154" s="11" t="s">
        <v>30</v>
      </c>
      <c r="R154" s="11" t="s">
        <v>108</v>
      </c>
      <c r="S154" s="11" t="s">
        <v>52</v>
      </c>
    </row>
    <row r="155" spans="1:19" s="14" customFormat="1" ht="180" customHeight="1" x14ac:dyDescent="0.2">
      <c r="A155" s="11" t="s">
        <v>886</v>
      </c>
      <c r="B155" s="11" t="s">
        <v>887</v>
      </c>
      <c r="C155" s="11" t="s">
        <v>888</v>
      </c>
      <c r="D155" s="11" t="s">
        <v>889</v>
      </c>
      <c r="E155" s="11" t="s">
        <v>890</v>
      </c>
      <c r="F155" s="11" t="s">
        <v>24</v>
      </c>
      <c r="G155" s="11" t="s">
        <v>25</v>
      </c>
      <c r="H155" s="11" t="s">
        <v>26</v>
      </c>
      <c r="I155" s="11" t="s">
        <v>105</v>
      </c>
      <c r="J155" s="11" t="s">
        <v>106</v>
      </c>
      <c r="K155" s="11" t="s">
        <v>107</v>
      </c>
      <c r="L155" s="11"/>
      <c r="M155" s="12">
        <v>890432.4</v>
      </c>
      <c r="N155" s="12">
        <v>890432.4</v>
      </c>
      <c r="O155" s="12">
        <v>570204.66</v>
      </c>
      <c r="P155" s="13">
        <f t="shared" si="2"/>
        <v>0.64036827500886084</v>
      </c>
      <c r="Q155" s="11" t="s">
        <v>30</v>
      </c>
      <c r="R155" s="11" t="s">
        <v>108</v>
      </c>
      <c r="S155" s="11" t="s">
        <v>32</v>
      </c>
    </row>
    <row r="156" spans="1:19" s="14" customFormat="1" ht="180" customHeight="1" x14ac:dyDescent="0.2">
      <c r="A156" s="11" t="s">
        <v>891</v>
      </c>
      <c r="B156" s="11" t="s">
        <v>892</v>
      </c>
      <c r="C156" s="11" t="s">
        <v>893</v>
      </c>
      <c r="D156" s="11" t="s">
        <v>894</v>
      </c>
      <c r="E156" s="11" t="s">
        <v>895</v>
      </c>
      <c r="F156" s="11" t="s">
        <v>24</v>
      </c>
      <c r="G156" s="11" t="s">
        <v>38</v>
      </c>
      <c r="H156" s="11" t="s">
        <v>490</v>
      </c>
      <c r="I156" s="11" t="s">
        <v>511</v>
      </c>
      <c r="J156" s="11" t="s">
        <v>896</v>
      </c>
      <c r="K156" s="11" t="s">
        <v>897</v>
      </c>
      <c r="L156" s="11"/>
      <c r="M156" s="12">
        <v>5030363</v>
      </c>
      <c r="N156" s="12">
        <v>5030363</v>
      </c>
      <c r="O156" s="12">
        <v>1760627.05</v>
      </c>
      <c r="P156" s="13">
        <f t="shared" si="2"/>
        <v>0.35000000000000003</v>
      </c>
      <c r="Q156" s="11" t="s">
        <v>30</v>
      </c>
      <c r="R156" s="11" t="s">
        <v>108</v>
      </c>
      <c r="S156" s="11" t="s">
        <v>44</v>
      </c>
    </row>
    <row r="157" spans="1:19" s="14" customFormat="1" ht="180" customHeight="1" x14ac:dyDescent="0.2">
      <c r="A157" s="11" t="s">
        <v>898</v>
      </c>
      <c r="B157" s="11" t="s">
        <v>899</v>
      </c>
      <c r="C157" s="11" t="s">
        <v>900</v>
      </c>
      <c r="D157" s="11" t="s">
        <v>901</v>
      </c>
      <c r="E157" s="11" t="s">
        <v>902</v>
      </c>
      <c r="F157" s="11" t="s">
        <v>24</v>
      </c>
      <c r="G157" s="11" t="s">
        <v>25</v>
      </c>
      <c r="H157" s="11" t="s">
        <v>26</v>
      </c>
      <c r="I157" s="11" t="s">
        <v>27</v>
      </c>
      <c r="J157" s="11" t="s">
        <v>342</v>
      </c>
      <c r="K157" s="11" t="s">
        <v>343</v>
      </c>
      <c r="L157" s="11"/>
      <c r="M157" s="12">
        <v>1903765.6</v>
      </c>
      <c r="N157" s="12">
        <v>1903765.6</v>
      </c>
      <c r="O157" s="12">
        <v>1549449.36</v>
      </c>
      <c r="P157" s="13">
        <f t="shared" si="2"/>
        <v>0.81388662553835411</v>
      </c>
      <c r="Q157" s="11" t="s">
        <v>30</v>
      </c>
      <c r="R157" s="11" t="s">
        <v>31</v>
      </c>
      <c r="S157" s="11" t="s">
        <v>32</v>
      </c>
    </row>
    <row r="158" spans="1:19" s="14" customFormat="1" ht="180" customHeight="1" x14ac:dyDescent="0.2">
      <c r="A158" s="11" t="s">
        <v>903</v>
      </c>
      <c r="B158" s="11" t="s">
        <v>904</v>
      </c>
      <c r="C158" s="11" t="s">
        <v>905</v>
      </c>
      <c r="D158" s="11" t="s">
        <v>906</v>
      </c>
      <c r="E158" s="11" t="s">
        <v>907</v>
      </c>
      <c r="F158" s="11" t="s">
        <v>24</v>
      </c>
      <c r="G158" s="11" t="s">
        <v>25</v>
      </c>
      <c r="H158" s="11" t="s">
        <v>26</v>
      </c>
      <c r="I158" s="11" t="s">
        <v>27</v>
      </c>
      <c r="J158" s="11" t="s">
        <v>809</v>
      </c>
      <c r="K158" s="11" t="s">
        <v>810</v>
      </c>
      <c r="L158" s="11"/>
      <c r="M158" s="12">
        <v>1399714.24</v>
      </c>
      <c r="N158" s="12">
        <v>1399714.24</v>
      </c>
      <c r="O158" s="12">
        <v>971252.01</v>
      </c>
      <c r="P158" s="13">
        <f t="shared" si="2"/>
        <v>0.69389306920246807</v>
      </c>
      <c r="Q158" s="11" t="s">
        <v>30</v>
      </c>
      <c r="R158" s="11" t="s">
        <v>80</v>
      </c>
      <c r="S158" s="11" t="s">
        <v>32</v>
      </c>
    </row>
    <row r="159" spans="1:19" s="14" customFormat="1" ht="180" customHeight="1" x14ac:dyDescent="0.2">
      <c r="A159" s="11" t="s">
        <v>908</v>
      </c>
      <c r="B159" s="11" t="s">
        <v>909</v>
      </c>
      <c r="C159" s="11" t="s">
        <v>910</v>
      </c>
      <c r="D159" s="11" t="s">
        <v>911</v>
      </c>
      <c r="E159" s="11" t="s">
        <v>912</v>
      </c>
      <c r="F159" s="11" t="s">
        <v>24</v>
      </c>
      <c r="G159" s="11" t="s">
        <v>25</v>
      </c>
      <c r="H159" s="11" t="s">
        <v>26</v>
      </c>
      <c r="I159" s="11" t="s">
        <v>27</v>
      </c>
      <c r="J159" s="11" t="s">
        <v>212</v>
      </c>
      <c r="K159" s="11" t="s">
        <v>213</v>
      </c>
      <c r="L159" s="11"/>
      <c r="M159" s="12">
        <v>1482725.6</v>
      </c>
      <c r="N159" s="12">
        <v>1482725.6</v>
      </c>
      <c r="O159" s="12">
        <v>1151355.44</v>
      </c>
      <c r="P159" s="13">
        <f t="shared" si="2"/>
        <v>0.77651282206228844</v>
      </c>
      <c r="Q159" s="11" t="s">
        <v>30</v>
      </c>
      <c r="R159" s="11" t="s">
        <v>108</v>
      </c>
      <c r="S159" s="11" t="s">
        <v>32</v>
      </c>
    </row>
    <row r="160" spans="1:19" s="14" customFormat="1" ht="180" customHeight="1" x14ac:dyDescent="0.2">
      <c r="A160" s="11" t="s">
        <v>913</v>
      </c>
      <c r="B160" s="11" t="s">
        <v>914</v>
      </c>
      <c r="C160" s="11" t="s">
        <v>915</v>
      </c>
      <c r="D160" s="11" t="s">
        <v>916</v>
      </c>
      <c r="E160" s="11" t="s">
        <v>917</v>
      </c>
      <c r="F160" s="11" t="s">
        <v>24</v>
      </c>
      <c r="G160" s="11" t="s">
        <v>38</v>
      </c>
      <c r="H160" s="11" t="s">
        <v>490</v>
      </c>
      <c r="I160" s="11" t="s">
        <v>511</v>
      </c>
      <c r="J160" s="11" t="s">
        <v>728</v>
      </c>
      <c r="K160" s="11" t="s">
        <v>879</v>
      </c>
      <c r="L160" s="11"/>
      <c r="M160" s="12">
        <v>4157500</v>
      </c>
      <c r="N160" s="12">
        <v>4135000</v>
      </c>
      <c r="O160" s="12">
        <v>1654000</v>
      </c>
      <c r="P160" s="13">
        <f t="shared" si="2"/>
        <v>0.4</v>
      </c>
      <c r="Q160" s="11" t="s">
        <v>30</v>
      </c>
      <c r="R160" s="11" t="s">
        <v>31</v>
      </c>
      <c r="S160" s="11" t="s">
        <v>44</v>
      </c>
    </row>
    <row r="161" spans="1:19" s="14" customFormat="1" ht="180" customHeight="1" x14ac:dyDescent="0.2">
      <c r="A161" s="11" t="s">
        <v>918</v>
      </c>
      <c r="B161" s="11" t="s">
        <v>919</v>
      </c>
      <c r="C161" s="11" t="s">
        <v>920</v>
      </c>
      <c r="D161" s="11" t="s">
        <v>921</v>
      </c>
      <c r="E161" s="11" t="s">
        <v>922</v>
      </c>
      <c r="F161" s="11" t="s">
        <v>24</v>
      </c>
      <c r="G161" s="11" t="s">
        <v>25</v>
      </c>
      <c r="H161" s="11" t="s">
        <v>26</v>
      </c>
      <c r="I161" s="11" t="s">
        <v>27</v>
      </c>
      <c r="J161" s="11" t="s">
        <v>199</v>
      </c>
      <c r="K161" s="11" t="s">
        <v>206</v>
      </c>
      <c r="L161" s="11"/>
      <c r="M161" s="12">
        <v>901247.2</v>
      </c>
      <c r="N161" s="12">
        <v>901247.2</v>
      </c>
      <c r="O161" s="12">
        <v>503651.74</v>
      </c>
      <c r="P161" s="13">
        <f t="shared" si="2"/>
        <v>0.55883861830583226</v>
      </c>
      <c r="Q161" s="11" t="s">
        <v>30</v>
      </c>
      <c r="R161" s="11" t="s">
        <v>80</v>
      </c>
      <c r="S161" s="11" t="s">
        <v>32</v>
      </c>
    </row>
    <row r="162" spans="1:19" s="14" customFormat="1" ht="180" customHeight="1" x14ac:dyDescent="0.2">
      <c r="A162" s="11" t="s">
        <v>923</v>
      </c>
      <c r="B162" s="11" t="s">
        <v>924</v>
      </c>
      <c r="C162" s="11" t="s">
        <v>925</v>
      </c>
      <c r="D162" s="11" t="s">
        <v>926</v>
      </c>
      <c r="E162" s="11" t="s">
        <v>927</v>
      </c>
      <c r="F162" s="11" t="s">
        <v>24</v>
      </c>
      <c r="G162" s="11" t="s">
        <v>25</v>
      </c>
      <c r="H162" s="11" t="s">
        <v>26</v>
      </c>
      <c r="I162" s="11" t="s">
        <v>27</v>
      </c>
      <c r="J162" s="11" t="s">
        <v>106</v>
      </c>
      <c r="K162" s="11" t="s">
        <v>168</v>
      </c>
      <c r="L162" s="11"/>
      <c r="M162" s="12">
        <v>433892.8</v>
      </c>
      <c r="N162" s="12">
        <v>433892.8</v>
      </c>
      <c r="O162" s="12">
        <v>368808.88</v>
      </c>
      <c r="P162" s="13">
        <f t="shared" si="2"/>
        <v>0.85000000000000009</v>
      </c>
      <c r="Q162" s="11" t="s">
        <v>30</v>
      </c>
      <c r="R162" s="11" t="s">
        <v>249</v>
      </c>
      <c r="S162" s="11" t="s">
        <v>32</v>
      </c>
    </row>
    <row r="163" spans="1:19" s="14" customFormat="1" ht="180" customHeight="1" x14ac:dyDescent="0.2">
      <c r="A163" s="11" t="s">
        <v>928</v>
      </c>
      <c r="B163" s="11" t="s">
        <v>929</v>
      </c>
      <c r="C163" s="11" t="s">
        <v>930</v>
      </c>
      <c r="D163" s="11" t="s">
        <v>931</v>
      </c>
      <c r="E163" s="11" t="s">
        <v>932</v>
      </c>
      <c r="F163" s="11" t="s">
        <v>24</v>
      </c>
      <c r="G163" s="11" t="s">
        <v>25</v>
      </c>
      <c r="H163" s="11" t="s">
        <v>26</v>
      </c>
      <c r="I163" s="11" t="s">
        <v>105</v>
      </c>
      <c r="J163" s="11" t="s">
        <v>106</v>
      </c>
      <c r="K163" s="11" t="s">
        <v>107</v>
      </c>
      <c r="L163" s="11"/>
      <c r="M163" s="12">
        <v>763717.02</v>
      </c>
      <c r="N163" s="12">
        <v>763717.02</v>
      </c>
      <c r="O163" s="12">
        <v>577970.71</v>
      </c>
      <c r="P163" s="13">
        <f t="shared" si="2"/>
        <v>0.75678647308397018</v>
      </c>
      <c r="Q163" s="11" t="s">
        <v>30</v>
      </c>
      <c r="R163" s="11" t="s">
        <v>31</v>
      </c>
      <c r="S163" s="11" t="s">
        <v>32</v>
      </c>
    </row>
    <row r="164" spans="1:19" s="14" customFormat="1" ht="180" customHeight="1" x14ac:dyDescent="0.2">
      <c r="A164" s="11" t="s">
        <v>933</v>
      </c>
      <c r="B164" s="11" t="s">
        <v>934</v>
      </c>
      <c r="C164" s="11" t="s">
        <v>935</v>
      </c>
      <c r="D164" s="11" t="s">
        <v>936</v>
      </c>
      <c r="E164" s="11" t="s">
        <v>937</v>
      </c>
      <c r="F164" s="11" t="s">
        <v>24</v>
      </c>
      <c r="G164" s="11" t="s">
        <v>25</v>
      </c>
      <c r="H164" s="11" t="s">
        <v>26</v>
      </c>
      <c r="I164" s="11" t="s">
        <v>27</v>
      </c>
      <c r="J164" s="11" t="s">
        <v>199</v>
      </c>
      <c r="K164" s="11" t="s">
        <v>740</v>
      </c>
      <c r="L164" s="11"/>
      <c r="M164" s="12">
        <v>1593348.32</v>
      </c>
      <c r="N164" s="12">
        <v>1593348.32</v>
      </c>
      <c r="O164" s="12">
        <v>1282548.55</v>
      </c>
      <c r="P164" s="13">
        <f t="shared" si="2"/>
        <v>0.80493921755915865</v>
      </c>
      <c r="Q164" s="11" t="s">
        <v>30</v>
      </c>
      <c r="R164" s="11" t="s">
        <v>108</v>
      </c>
      <c r="S164" s="11" t="s">
        <v>32</v>
      </c>
    </row>
    <row r="165" spans="1:19" s="14" customFormat="1" ht="180" customHeight="1" x14ac:dyDescent="0.2">
      <c r="A165" s="11" t="s">
        <v>938</v>
      </c>
      <c r="B165" s="11" t="s">
        <v>939</v>
      </c>
      <c r="C165" s="11" t="s">
        <v>940</v>
      </c>
      <c r="D165" s="11" t="s">
        <v>941</v>
      </c>
      <c r="E165" s="11" t="s">
        <v>942</v>
      </c>
      <c r="F165" s="11" t="s">
        <v>24</v>
      </c>
      <c r="G165" s="11" t="s">
        <v>25</v>
      </c>
      <c r="H165" s="11" t="s">
        <v>26</v>
      </c>
      <c r="I165" s="11" t="s">
        <v>27</v>
      </c>
      <c r="J165" s="11" t="s">
        <v>50</v>
      </c>
      <c r="K165" s="11" t="s">
        <v>943</v>
      </c>
      <c r="L165" s="11"/>
      <c r="M165" s="12">
        <v>1669046.88</v>
      </c>
      <c r="N165" s="12">
        <v>1669046.88</v>
      </c>
      <c r="O165" s="12">
        <v>1300621.33</v>
      </c>
      <c r="P165" s="13">
        <f t="shared" si="2"/>
        <v>0.77925991509597392</v>
      </c>
      <c r="Q165" s="11" t="s">
        <v>30</v>
      </c>
      <c r="R165" s="11" t="s">
        <v>43</v>
      </c>
      <c r="S165" s="11" t="s">
        <v>32</v>
      </c>
    </row>
    <row r="166" spans="1:19" s="14" customFormat="1" ht="180" customHeight="1" x14ac:dyDescent="0.2">
      <c r="A166" s="11" t="s">
        <v>944</v>
      </c>
      <c r="B166" s="11" t="s">
        <v>945</v>
      </c>
      <c r="C166" s="11" t="s">
        <v>946</v>
      </c>
      <c r="D166" s="11" t="s">
        <v>947</v>
      </c>
      <c r="E166" s="11" t="s">
        <v>948</v>
      </c>
      <c r="F166" s="11" t="s">
        <v>24</v>
      </c>
      <c r="G166" s="11" t="s">
        <v>25</v>
      </c>
      <c r="H166" s="11" t="s">
        <v>26</v>
      </c>
      <c r="I166" s="11" t="s">
        <v>27</v>
      </c>
      <c r="J166" s="11" t="s">
        <v>342</v>
      </c>
      <c r="K166" s="11" t="s">
        <v>343</v>
      </c>
      <c r="L166" s="11"/>
      <c r="M166" s="12">
        <v>2662956.12</v>
      </c>
      <c r="N166" s="12">
        <v>2662956.12</v>
      </c>
      <c r="O166" s="12">
        <v>1839916.01</v>
      </c>
      <c r="P166" s="13">
        <f t="shared" si="2"/>
        <v>0.69092990161625345</v>
      </c>
      <c r="Q166" s="11" t="s">
        <v>30</v>
      </c>
      <c r="R166" s="11" t="s">
        <v>31</v>
      </c>
      <c r="S166" s="11" t="s">
        <v>32</v>
      </c>
    </row>
    <row r="167" spans="1:19" s="14" customFormat="1" ht="180" customHeight="1" x14ac:dyDescent="0.2">
      <c r="A167" s="11" t="s">
        <v>949</v>
      </c>
      <c r="B167" s="11" t="s">
        <v>950</v>
      </c>
      <c r="C167" s="11" t="s">
        <v>951</v>
      </c>
      <c r="D167" s="11" t="s">
        <v>952</v>
      </c>
      <c r="E167" s="11" t="s">
        <v>953</v>
      </c>
      <c r="F167" s="11" t="s">
        <v>24</v>
      </c>
      <c r="G167" s="11" t="s">
        <v>38</v>
      </c>
      <c r="H167" s="11" t="s">
        <v>490</v>
      </c>
      <c r="I167" s="11" t="s">
        <v>491</v>
      </c>
      <c r="J167" s="11" t="s">
        <v>954</v>
      </c>
      <c r="K167" s="11" t="s">
        <v>248</v>
      </c>
      <c r="L167" s="11"/>
      <c r="M167" s="12">
        <v>5297936</v>
      </c>
      <c r="N167" s="12">
        <v>5293936</v>
      </c>
      <c r="O167" s="12">
        <v>2117574.4</v>
      </c>
      <c r="P167" s="13">
        <f t="shared" si="2"/>
        <v>0.39999999999999997</v>
      </c>
      <c r="Q167" s="11" t="s">
        <v>30</v>
      </c>
      <c r="R167" s="11" t="s">
        <v>249</v>
      </c>
      <c r="S167" s="11" t="s">
        <v>44</v>
      </c>
    </row>
    <row r="168" spans="1:19" s="14" customFormat="1" ht="180" customHeight="1" x14ac:dyDescent="0.2">
      <c r="A168" s="11" t="s">
        <v>955</v>
      </c>
      <c r="B168" s="11" t="s">
        <v>956</v>
      </c>
      <c r="C168" s="11" t="s">
        <v>957</v>
      </c>
      <c r="D168" s="11" t="s">
        <v>958</v>
      </c>
      <c r="E168" s="11" t="s">
        <v>959</v>
      </c>
      <c r="F168" s="11" t="s">
        <v>24</v>
      </c>
      <c r="G168" s="11" t="s">
        <v>38</v>
      </c>
      <c r="H168" s="11" t="s">
        <v>490</v>
      </c>
      <c r="I168" s="11" t="s">
        <v>511</v>
      </c>
      <c r="J168" s="11" t="s">
        <v>855</v>
      </c>
      <c r="K168" s="11" t="s">
        <v>960</v>
      </c>
      <c r="L168" s="11"/>
      <c r="M168" s="12">
        <v>4039896.48</v>
      </c>
      <c r="N168" s="12">
        <v>3516057.58</v>
      </c>
      <c r="O168" s="12">
        <v>1054817.27</v>
      </c>
      <c r="P168" s="13">
        <f t="shared" si="2"/>
        <v>0.29999999886236223</v>
      </c>
      <c r="Q168" s="11" t="s">
        <v>30</v>
      </c>
      <c r="R168" s="11" t="s">
        <v>31</v>
      </c>
      <c r="S168" s="11" t="s">
        <v>44</v>
      </c>
    </row>
    <row r="169" spans="1:19" s="14" customFormat="1" ht="180" customHeight="1" x14ac:dyDescent="0.2">
      <c r="A169" s="11" t="s">
        <v>961</v>
      </c>
      <c r="B169" s="11" t="s">
        <v>962</v>
      </c>
      <c r="C169" s="11" t="s">
        <v>963</v>
      </c>
      <c r="D169" s="11" t="s">
        <v>964</v>
      </c>
      <c r="E169" s="11" t="s">
        <v>965</v>
      </c>
      <c r="F169" s="11" t="s">
        <v>24</v>
      </c>
      <c r="G169" s="11" t="s">
        <v>25</v>
      </c>
      <c r="H169" s="11" t="s">
        <v>26</v>
      </c>
      <c r="I169" s="11" t="s">
        <v>105</v>
      </c>
      <c r="J169" s="11" t="s">
        <v>199</v>
      </c>
      <c r="K169" s="11" t="s">
        <v>200</v>
      </c>
      <c r="L169" s="11"/>
      <c r="M169" s="12">
        <v>674985.12</v>
      </c>
      <c r="N169" s="12">
        <v>674985.12</v>
      </c>
      <c r="O169" s="12">
        <v>514490.33</v>
      </c>
      <c r="P169" s="13">
        <f t="shared" si="2"/>
        <v>0.76222469911633017</v>
      </c>
      <c r="Q169" s="11" t="s">
        <v>30</v>
      </c>
      <c r="R169" s="11" t="s">
        <v>108</v>
      </c>
      <c r="S169" s="11" t="s">
        <v>109</v>
      </c>
    </row>
    <row r="170" spans="1:19" s="14" customFormat="1" ht="180" customHeight="1" x14ac:dyDescent="0.2">
      <c r="A170" s="11" t="s">
        <v>966</v>
      </c>
      <c r="B170" s="11" t="s">
        <v>967</v>
      </c>
      <c r="C170" s="11" t="s">
        <v>968</v>
      </c>
      <c r="D170" s="11" t="s">
        <v>969</v>
      </c>
      <c r="E170" s="11" t="s">
        <v>970</v>
      </c>
      <c r="F170" s="11" t="s">
        <v>24</v>
      </c>
      <c r="G170" s="11" t="s">
        <v>38</v>
      </c>
      <c r="H170" s="11" t="s">
        <v>490</v>
      </c>
      <c r="I170" s="11" t="s">
        <v>511</v>
      </c>
      <c r="J170" s="11" t="s">
        <v>971</v>
      </c>
      <c r="K170" s="11" t="s">
        <v>972</v>
      </c>
      <c r="L170" s="11"/>
      <c r="M170" s="12">
        <v>3866801.89</v>
      </c>
      <c r="N170" s="12">
        <v>3836801.89</v>
      </c>
      <c r="O170" s="12">
        <v>1534720.76</v>
      </c>
      <c r="P170" s="13">
        <f t="shared" si="2"/>
        <v>0.40000000104253491</v>
      </c>
      <c r="Q170" s="11" t="s">
        <v>30</v>
      </c>
      <c r="R170" s="11" t="s">
        <v>108</v>
      </c>
      <c r="S170" s="11" t="s">
        <v>44</v>
      </c>
    </row>
    <row r="171" spans="1:19" s="14" customFormat="1" ht="180" customHeight="1" x14ac:dyDescent="0.2">
      <c r="A171" s="11" t="s">
        <v>973</v>
      </c>
      <c r="B171" s="11" t="s">
        <v>974</v>
      </c>
      <c r="C171" s="11" t="s">
        <v>975</v>
      </c>
      <c r="D171" s="11" t="s">
        <v>976</v>
      </c>
      <c r="E171" s="11" t="s">
        <v>977</v>
      </c>
      <c r="F171" s="11" t="s">
        <v>24</v>
      </c>
      <c r="G171" s="11" t="s">
        <v>25</v>
      </c>
      <c r="H171" s="11" t="s">
        <v>26</v>
      </c>
      <c r="I171" s="11" t="s">
        <v>27</v>
      </c>
      <c r="J171" s="11" t="s">
        <v>212</v>
      </c>
      <c r="K171" s="11" t="s">
        <v>978</v>
      </c>
      <c r="L171" s="11"/>
      <c r="M171" s="12">
        <v>731714.34</v>
      </c>
      <c r="N171" s="12">
        <v>731714.34</v>
      </c>
      <c r="O171" s="12">
        <v>386832.71</v>
      </c>
      <c r="P171" s="13">
        <f t="shared" si="2"/>
        <v>0.52866629619422256</v>
      </c>
      <c r="Q171" s="11" t="s">
        <v>30</v>
      </c>
      <c r="R171" s="11" t="s">
        <v>31</v>
      </c>
      <c r="S171" s="11" t="s">
        <v>52</v>
      </c>
    </row>
    <row r="172" spans="1:19" s="14" customFormat="1" ht="180" customHeight="1" x14ac:dyDescent="0.2">
      <c r="A172" s="11" t="s">
        <v>979</v>
      </c>
      <c r="B172" s="11" t="s">
        <v>980</v>
      </c>
      <c r="C172" s="11" t="s">
        <v>981</v>
      </c>
      <c r="D172" s="11" t="s">
        <v>982</v>
      </c>
      <c r="E172" s="11" t="s">
        <v>983</v>
      </c>
      <c r="F172" s="11" t="s">
        <v>24</v>
      </c>
      <c r="G172" s="11" t="s">
        <v>38</v>
      </c>
      <c r="H172" s="11" t="s">
        <v>490</v>
      </c>
      <c r="I172" s="11" t="s">
        <v>491</v>
      </c>
      <c r="J172" s="11" t="s">
        <v>984</v>
      </c>
      <c r="K172" s="11" t="s">
        <v>985</v>
      </c>
      <c r="L172" s="11"/>
      <c r="M172" s="12">
        <v>8662506</v>
      </c>
      <c r="N172" s="12">
        <v>8596911</v>
      </c>
      <c r="O172" s="12">
        <v>3438764.4</v>
      </c>
      <c r="P172" s="13">
        <f t="shared" si="2"/>
        <v>0.39999999999999997</v>
      </c>
      <c r="Q172" s="11" t="s">
        <v>30</v>
      </c>
      <c r="R172" s="11" t="s">
        <v>249</v>
      </c>
      <c r="S172" s="11" t="s">
        <v>44</v>
      </c>
    </row>
    <row r="173" spans="1:19" s="14" customFormat="1" ht="180" customHeight="1" x14ac:dyDescent="0.2">
      <c r="A173" s="11" t="s">
        <v>986</v>
      </c>
      <c r="B173" s="11" t="s">
        <v>987</v>
      </c>
      <c r="C173" s="11" t="s">
        <v>988</v>
      </c>
      <c r="D173" s="11" t="s">
        <v>989</v>
      </c>
      <c r="E173" s="11" t="s">
        <v>990</v>
      </c>
      <c r="F173" s="11" t="s">
        <v>24</v>
      </c>
      <c r="G173" s="11" t="s">
        <v>25</v>
      </c>
      <c r="H173" s="11" t="s">
        <v>26</v>
      </c>
      <c r="I173" s="11" t="s">
        <v>105</v>
      </c>
      <c r="J173" s="11" t="s">
        <v>728</v>
      </c>
      <c r="K173" s="11" t="s">
        <v>879</v>
      </c>
      <c r="L173" s="11"/>
      <c r="M173" s="12">
        <v>1252780.27</v>
      </c>
      <c r="N173" s="12">
        <v>1252780.27</v>
      </c>
      <c r="O173" s="12">
        <v>721029.67</v>
      </c>
      <c r="P173" s="13">
        <f t="shared" si="2"/>
        <v>0.57554360271015448</v>
      </c>
      <c r="Q173" s="11" t="s">
        <v>30</v>
      </c>
      <c r="R173" s="11" t="s">
        <v>108</v>
      </c>
      <c r="S173" s="11" t="s">
        <v>32</v>
      </c>
    </row>
    <row r="174" spans="1:19" s="14" customFormat="1" ht="180" customHeight="1" x14ac:dyDescent="0.2">
      <c r="A174" s="11" t="s">
        <v>991</v>
      </c>
      <c r="B174" s="11" t="s">
        <v>992</v>
      </c>
      <c r="C174" s="11" t="s">
        <v>993</v>
      </c>
      <c r="D174" s="11" t="s">
        <v>994</v>
      </c>
      <c r="E174" s="11" t="s">
        <v>995</v>
      </c>
      <c r="F174" s="11" t="s">
        <v>24</v>
      </c>
      <c r="G174" s="11" t="s">
        <v>25</v>
      </c>
      <c r="H174" s="11" t="s">
        <v>26</v>
      </c>
      <c r="I174" s="11" t="s">
        <v>105</v>
      </c>
      <c r="J174" s="11" t="s">
        <v>728</v>
      </c>
      <c r="K174" s="11" t="s">
        <v>879</v>
      </c>
      <c r="L174" s="11"/>
      <c r="M174" s="12">
        <v>713020.49</v>
      </c>
      <c r="N174" s="12">
        <v>713020.49</v>
      </c>
      <c r="O174" s="12">
        <v>536791.30000000005</v>
      </c>
      <c r="P174" s="13">
        <f t="shared" si="2"/>
        <v>0.75284133840249112</v>
      </c>
      <c r="Q174" s="11" t="s">
        <v>30</v>
      </c>
      <c r="R174" s="11" t="s">
        <v>566</v>
      </c>
      <c r="S174" s="11" t="s">
        <v>32</v>
      </c>
    </row>
    <row r="175" spans="1:19" s="14" customFormat="1" ht="180" customHeight="1" x14ac:dyDescent="0.2">
      <c r="A175" s="11" t="s">
        <v>996</v>
      </c>
      <c r="B175" s="11" t="s">
        <v>997</v>
      </c>
      <c r="C175" s="11" t="s">
        <v>998</v>
      </c>
      <c r="D175" s="11" t="s">
        <v>999</v>
      </c>
      <c r="E175" s="11" t="s">
        <v>1000</v>
      </c>
      <c r="F175" s="11" t="s">
        <v>24</v>
      </c>
      <c r="G175" s="11" t="s">
        <v>25</v>
      </c>
      <c r="H175" s="11" t="s">
        <v>26</v>
      </c>
      <c r="I175" s="11" t="s">
        <v>27</v>
      </c>
      <c r="J175" s="11" t="s">
        <v>728</v>
      </c>
      <c r="K175" s="11" t="s">
        <v>885</v>
      </c>
      <c r="L175" s="11"/>
      <c r="M175" s="12">
        <v>1009181.18</v>
      </c>
      <c r="N175" s="12">
        <v>1009181.18</v>
      </c>
      <c r="O175" s="12">
        <v>713434.66</v>
      </c>
      <c r="P175" s="13">
        <f t="shared" si="2"/>
        <v>0.70694407915930413</v>
      </c>
      <c r="Q175" s="11" t="s">
        <v>30</v>
      </c>
      <c r="R175" s="11" t="s">
        <v>80</v>
      </c>
      <c r="S175" s="11" t="s">
        <v>32</v>
      </c>
    </row>
    <row r="176" spans="1:19" s="14" customFormat="1" ht="180" customHeight="1" x14ac:dyDescent="0.2">
      <c r="A176" s="11" t="s">
        <v>1001</v>
      </c>
      <c r="B176" s="11" t="s">
        <v>1002</v>
      </c>
      <c r="C176" s="11" t="s">
        <v>1003</v>
      </c>
      <c r="D176" s="11" t="s">
        <v>1004</v>
      </c>
      <c r="E176" s="11" t="s">
        <v>1005</v>
      </c>
      <c r="F176" s="11" t="s">
        <v>24</v>
      </c>
      <c r="G176" s="11" t="s">
        <v>25</v>
      </c>
      <c r="H176" s="11" t="s">
        <v>26</v>
      </c>
      <c r="I176" s="11" t="s">
        <v>105</v>
      </c>
      <c r="J176" s="11" t="s">
        <v>641</v>
      </c>
      <c r="K176" s="11" t="s">
        <v>642</v>
      </c>
      <c r="L176" s="11"/>
      <c r="M176" s="12">
        <v>1068466.99</v>
      </c>
      <c r="N176" s="12">
        <v>1068466.99</v>
      </c>
      <c r="O176" s="12">
        <v>506010.68</v>
      </c>
      <c r="P176" s="13">
        <f t="shared" si="2"/>
        <v>0.47358569308725207</v>
      </c>
      <c r="Q176" s="11" t="s">
        <v>30</v>
      </c>
      <c r="R176" s="11" t="s">
        <v>108</v>
      </c>
      <c r="S176" s="11" t="s">
        <v>32</v>
      </c>
    </row>
    <row r="177" spans="1:19" s="14" customFormat="1" ht="180" customHeight="1" x14ac:dyDescent="0.2">
      <c r="A177" s="11" t="s">
        <v>1006</v>
      </c>
      <c r="B177" s="11" t="s">
        <v>1007</v>
      </c>
      <c r="C177" s="11" t="s">
        <v>1008</v>
      </c>
      <c r="D177" s="11" t="s">
        <v>1009</v>
      </c>
      <c r="E177" s="11" t="s">
        <v>1010</v>
      </c>
      <c r="F177" s="11" t="s">
        <v>24</v>
      </c>
      <c r="G177" s="11" t="s">
        <v>25</v>
      </c>
      <c r="H177" s="11" t="s">
        <v>26</v>
      </c>
      <c r="I177" s="11" t="s">
        <v>27</v>
      </c>
      <c r="J177" s="11" t="s">
        <v>106</v>
      </c>
      <c r="K177" s="11" t="s">
        <v>168</v>
      </c>
      <c r="L177" s="11"/>
      <c r="M177" s="12">
        <v>1569592.8</v>
      </c>
      <c r="N177" s="12">
        <v>1569592.8</v>
      </c>
      <c r="O177" s="12">
        <v>1213044.4099999999</v>
      </c>
      <c r="P177" s="13">
        <f t="shared" si="2"/>
        <v>0.77284019778887869</v>
      </c>
      <c r="Q177" s="11" t="s">
        <v>30</v>
      </c>
      <c r="R177" s="11" t="s">
        <v>108</v>
      </c>
      <c r="S177" s="11" t="s">
        <v>32</v>
      </c>
    </row>
    <row r="178" spans="1:19" s="14" customFormat="1" ht="180" customHeight="1" x14ac:dyDescent="0.2">
      <c r="A178" s="11" t="s">
        <v>1011</v>
      </c>
      <c r="B178" s="11" t="s">
        <v>1012</v>
      </c>
      <c r="C178" s="11" t="s">
        <v>1013</v>
      </c>
      <c r="D178" s="11" t="s">
        <v>1014</v>
      </c>
      <c r="E178" s="11" t="s">
        <v>1015</v>
      </c>
      <c r="F178" s="11" t="s">
        <v>24</v>
      </c>
      <c r="G178" s="11" t="s">
        <v>38</v>
      </c>
      <c r="H178" s="11" t="s">
        <v>490</v>
      </c>
      <c r="I178" s="11" t="s">
        <v>511</v>
      </c>
      <c r="J178" s="11" t="s">
        <v>1016</v>
      </c>
      <c r="K178" s="11" t="s">
        <v>1017</v>
      </c>
      <c r="L178" s="11"/>
      <c r="M178" s="12">
        <v>10403400</v>
      </c>
      <c r="N178" s="12">
        <v>10328400</v>
      </c>
      <c r="O178" s="12">
        <v>3614940</v>
      </c>
      <c r="P178" s="13">
        <f t="shared" si="2"/>
        <v>0.35</v>
      </c>
      <c r="Q178" s="11" t="s">
        <v>30</v>
      </c>
      <c r="R178" s="11" t="s">
        <v>566</v>
      </c>
      <c r="S178" s="11" t="s">
        <v>44</v>
      </c>
    </row>
    <row r="179" spans="1:19" s="14" customFormat="1" ht="180" customHeight="1" x14ac:dyDescent="0.2">
      <c r="A179" s="11" t="s">
        <v>1018</v>
      </c>
      <c r="B179" s="11" t="s">
        <v>1019</v>
      </c>
      <c r="C179" s="11" t="s">
        <v>1020</v>
      </c>
      <c r="D179" s="11" t="s">
        <v>1021</v>
      </c>
      <c r="E179" s="11" t="s">
        <v>1022</v>
      </c>
      <c r="F179" s="11" t="s">
        <v>24</v>
      </c>
      <c r="G179" s="11" t="s">
        <v>38</v>
      </c>
      <c r="H179" s="11" t="s">
        <v>490</v>
      </c>
      <c r="I179" s="11" t="s">
        <v>491</v>
      </c>
      <c r="J179" s="11" t="s">
        <v>1023</v>
      </c>
      <c r="K179" s="11" t="s">
        <v>1024</v>
      </c>
      <c r="L179" s="11"/>
      <c r="M179" s="12">
        <v>14996999</v>
      </c>
      <c r="N179" s="12">
        <v>14996999</v>
      </c>
      <c r="O179" s="12">
        <v>5998799.5999999996</v>
      </c>
      <c r="P179" s="13">
        <f t="shared" si="2"/>
        <v>0.39999999999999997</v>
      </c>
      <c r="Q179" s="11" t="s">
        <v>30</v>
      </c>
      <c r="R179" s="11" t="s">
        <v>566</v>
      </c>
      <c r="S179" s="11" t="s">
        <v>44</v>
      </c>
    </row>
    <row r="180" spans="1:19" s="14" customFormat="1" ht="180" customHeight="1" x14ac:dyDescent="0.2">
      <c r="A180" s="11" t="s">
        <v>1025</v>
      </c>
      <c r="B180" s="11" t="s">
        <v>1026</v>
      </c>
      <c r="C180" s="11" t="s">
        <v>1027</v>
      </c>
      <c r="D180" s="11" t="s">
        <v>1028</v>
      </c>
      <c r="E180" s="11" t="s">
        <v>1029</v>
      </c>
      <c r="F180" s="11" t="s">
        <v>24</v>
      </c>
      <c r="G180" s="11" t="s">
        <v>25</v>
      </c>
      <c r="H180" s="11" t="s">
        <v>26</v>
      </c>
      <c r="I180" s="11" t="s">
        <v>766</v>
      </c>
      <c r="J180" s="11" t="s">
        <v>212</v>
      </c>
      <c r="K180" s="11" t="s">
        <v>392</v>
      </c>
      <c r="L180" s="11"/>
      <c r="M180" s="12">
        <v>984612.75</v>
      </c>
      <c r="N180" s="12">
        <v>984612.75</v>
      </c>
      <c r="O180" s="12">
        <v>618352.04</v>
      </c>
      <c r="P180" s="13">
        <f t="shared" si="2"/>
        <v>0.62801547105702216</v>
      </c>
      <c r="Q180" s="11" t="s">
        <v>30</v>
      </c>
      <c r="R180" s="11" t="s">
        <v>31</v>
      </c>
      <c r="S180" s="11" t="s">
        <v>32</v>
      </c>
    </row>
    <row r="181" spans="1:19" s="14" customFormat="1" ht="180" customHeight="1" x14ac:dyDescent="0.2">
      <c r="A181" s="11" t="s">
        <v>1030</v>
      </c>
      <c r="B181" s="11" t="s">
        <v>1031</v>
      </c>
      <c r="C181" s="11" t="s">
        <v>1032</v>
      </c>
      <c r="D181" s="11" t="s">
        <v>1033</v>
      </c>
      <c r="E181" s="11" t="s">
        <v>1034</v>
      </c>
      <c r="F181" s="11" t="s">
        <v>24</v>
      </c>
      <c r="G181" s="11" t="s">
        <v>38</v>
      </c>
      <c r="H181" s="11" t="s">
        <v>490</v>
      </c>
      <c r="I181" s="11" t="s">
        <v>511</v>
      </c>
      <c r="J181" s="11" t="s">
        <v>1035</v>
      </c>
      <c r="K181" s="11" t="s">
        <v>123</v>
      </c>
      <c r="L181" s="11"/>
      <c r="M181" s="12">
        <v>3355830.64</v>
      </c>
      <c r="N181" s="12">
        <v>3355830.64</v>
      </c>
      <c r="O181" s="12">
        <v>1174540.72</v>
      </c>
      <c r="P181" s="13">
        <f t="shared" si="2"/>
        <v>0.34999999880804472</v>
      </c>
      <c r="Q181" s="11" t="s">
        <v>30</v>
      </c>
      <c r="R181" s="11" t="s">
        <v>31</v>
      </c>
      <c r="S181" s="11" t="s">
        <v>44</v>
      </c>
    </row>
    <row r="182" spans="1:19" s="14" customFormat="1" ht="180" customHeight="1" x14ac:dyDescent="0.2">
      <c r="A182" s="11" t="s">
        <v>1036</v>
      </c>
      <c r="B182" s="11" t="s">
        <v>1037</v>
      </c>
      <c r="C182" s="11" t="s">
        <v>1038</v>
      </c>
      <c r="D182" s="11" t="s">
        <v>1039</v>
      </c>
      <c r="E182" s="11" t="s">
        <v>1040</v>
      </c>
      <c r="F182" s="11" t="s">
        <v>24</v>
      </c>
      <c r="G182" s="11" t="s">
        <v>25</v>
      </c>
      <c r="H182" s="11" t="s">
        <v>26</v>
      </c>
      <c r="I182" s="11" t="s">
        <v>27</v>
      </c>
      <c r="J182" s="11" t="s">
        <v>1041</v>
      </c>
      <c r="K182" s="11" t="s">
        <v>1042</v>
      </c>
      <c r="L182" s="11"/>
      <c r="M182" s="12">
        <v>1024013.6</v>
      </c>
      <c r="N182" s="12">
        <v>1024013.6</v>
      </c>
      <c r="O182" s="12">
        <v>783464.98</v>
      </c>
      <c r="P182" s="13">
        <f t="shared" si="2"/>
        <v>0.76509235814836829</v>
      </c>
      <c r="Q182" s="11" t="s">
        <v>30</v>
      </c>
      <c r="R182" s="11" t="s">
        <v>80</v>
      </c>
      <c r="S182" s="11" t="s">
        <v>32</v>
      </c>
    </row>
    <row r="183" spans="1:19" s="14" customFormat="1" ht="180" customHeight="1" x14ac:dyDescent="0.2">
      <c r="A183" s="11" t="s">
        <v>1043</v>
      </c>
      <c r="B183" s="11" t="s">
        <v>1044</v>
      </c>
      <c r="C183" s="11" t="s">
        <v>1045</v>
      </c>
      <c r="D183" s="11" t="s">
        <v>1046</v>
      </c>
      <c r="E183" s="11" t="s">
        <v>1047</v>
      </c>
      <c r="F183" s="11" t="s">
        <v>24</v>
      </c>
      <c r="G183" s="11" t="s">
        <v>25</v>
      </c>
      <c r="H183" s="11" t="s">
        <v>26</v>
      </c>
      <c r="I183" s="11" t="s">
        <v>27</v>
      </c>
      <c r="J183" s="11" t="s">
        <v>212</v>
      </c>
      <c r="K183" s="11" t="s">
        <v>392</v>
      </c>
      <c r="L183" s="11"/>
      <c r="M183" s="12">
        <v>616048</v>
      </c>
      <c r="N183" s="12">
        <v>616048</v>
      </c>
      <c r="O183" s="12">
        <v>489046.79</v>
      </c>
      <c r="P183" s="13">
        <f t="shared" si="2"/>
        <v>0.79384526855050253</v>
      </c>
      <c r="Q183" s="11" t="s">
        <v>30</v>
      </c>
      <c r="R183" s="11" t="s">
        <v>43</v>
      </c>
      <c r="S183" s="11" t="s">
        <v>52</v>
      </c>
    </row>
    <row r="184" spans="1:19" s="14" customFormat="1" ht="180" customHeight="1" x14ac:dyDescent="0.2">
      <c r="A184" s="11" t="s">
        <v>1048</v>
      </c>
      <c r="B184" s="11" t="s">
        <v>1049</v>
      </c>
      <c r="C184" s="11" t="s">
        <v>1050</v>
      </c>
      <c r="D184" s="11" t="s">
        <v>1051</v>
      </c>
      <c r="E184" s="11" t="s">
        <v>1052</v>
      </c>
      <c r="F184" s="11" t="s">
        <v>24</v>
      </c>
      <c r="G184" s="11" t="s">
        <v>25</v>
      </c>
      <c r="H184" s="11" t="s">
        <v>26</v>
      </c>
      <c r="I184" s="11" t="s">
        <v>27</v>
      </c>
      <c r="J184" s="11" t="s">
        <v>50</v>
      </c>
      <c r="K184" s="11" t="s">
        <v>51</v>
      </c>
      <c r="L184" s="11"/>
      <c r="M184" s="12">
        <v>2305792.3199999998</v>
      </c>
      <c r="N184" s="12">
        <v>2305792.3199999998</v>
      </c>
      <c r="O184" s="12">
        <v>1718757.34</v>
      </c>
      <c r="P184" s="13">
        <f t="shared" si="2"/>
        <v>0.74540856307475267</v>
      </c>
      <c r="Q184" s="11" t="s">
        <v>30</v>
      </c>
      <c r="R184" s="11" t="s">
        <v>80</v>
      </c>
      <c r="S184" s="11" t="s">
        <v>32</v>
      </c>
    </row>
    <row r="185" spans="1:19" s="14" customFormat="1" ht="180" customHeight="1" x14ac:dyDescent="0.2">
      <c r="A185" s="11" t="s">
        <v>1053</v>
      </c>
      <c r="B185" s="11" t="s">
        <v>20</v>
      </c>
      <c r="C185" s="11" t="s">
        <v>21</v>
      </c>
      <c r="D185" s="11" t="s">
        <v>1054</v>
      </c>
      <c r="E185" s="11" t="s">
        <v>1055</v>
      </c>
      <c r="F185" s="11" t="s">
        <v>24</v>
      </c>
      <c r="G185" s="11" t="s">
        <v>25</v>
      </c>
      <c r="H185" s="11" t="s">
        <v>26</v>
      </c>
      <c r="I185" s="11" t="s">
        <v>27</v>
      </c>
      <c r="J185" s="11" t="s">
        <v>199</v>
      </c>
      <c r="K185" s="11" t="s">
        <v>740</v>
      </c>
      <c r="L185" s="11"/>
      <c r="M185" s="12">
        <v>1892641.28</v>
      </c>
      <c r="N185" s="12">
        <v>1892641.28</v>
      </c>
      <c r="O185" s="12">
        <v>1122534.29</v>
      </c>
      <c r="P185" s="13">
        <f t="shared" si="2"/>
        <v>0.59310462149488785</v>
      </c>
      <c r="Q185" s="11" t="s">
        <v>30</v>
      </c>
      <c r="R185" s="11" t="s">
        <v>31</v>
      </c>
      <c r="S185" s="11" t="s">
        <v>52</v>
      </c>
    </row>
    <row r="186" spans="1:19" s="14" customFormat="1" ht="180" customHeight="1" x14ac:dyDescent="0.2">
      <c r="A186" s="11" t="s">
        <v>1056</v>
      </c>
      <c r="B186" s="11" t="s">
        <v>1057</v>
      </c>
      <c r="C186" s="11" t="s">
        <v>1058</v>
      </c>
      <c r="D186" s="11" t="s">
        <v>1059</v>
      </c>
      <c r="E186" s="11" t="s">
        <v>1060</v>
      </c>
      <c r="F186" s="11" t="s">
        <v>24</v>
      </c>
      <c r="G186" s="11" t="s">
        <v>25</v>
      </c>
      <c r="H186" s="11" t="s">
        <v>26</v>
      </c>
      <c r="I186" s="11" t="s">
        <v>27</v>
      </c>
      <c r="J186" s="11" t="s">
        <v>106</v>
      </c>
      <c r="K186" s="11" t="s">
        <v>168</v>
      </c>
      <c r="L186" s="11"/>
      <c r="M186" s="12">
        <v>769873.86</v>
      </c>
      <c r="N186" s="12">
        <v>769873.86</v>
      </c>
      <c r="O186" s="12">
        <v>576025.05000000005</v>
      </c>
      <c r="P186" s="13">
        <f t="shared" si="2"/>
        <v>0.74820705043810687</v>
      </c>
      <c r="Q186" s="11" t="s">
        <v>30</v>
      </c>
      <c r="R186" s="11" t="s">
        <v>371</v>
      </c>
      <c r="S186" s="11" t="s">
        <v>32</v>
      </c>
    </row>
    <row r="187" spans="1:19" s="14" customFormat="1" ht="180" customHeight="1" x14ac:dyDescent="0.2">
      <c r="A187" s="11" t="s">
        <v>1061</v>
      </c>
      <c r="B187" s="11" t="s">
        <v>1062</v>
      </c>
      <c r="C187" s="11" t="s">
        <v>1063</v>
      </c>
      <c r="D187" s="11" t="s">
        <v>1064</v>
      </c>
      <c r="E187" s="11" t="s">
        <v>1065</v>
      </c>
      <c r="F187" s="11" t="s">
        <v>24</v>
      </c>
      <c r="G187" s="11" t="s">
        <v>25</v>
      </c>
      <c r="H187" s="11" t="s">
        <v>26</v>
      </c>
      <c r="I187" s="11" t="s">
        <v>27</v>
      </c>
      <c r="J187" s="11" t="s">
        <v>728</v>
      </c>
      <c r="K187" s="11" t="s">
        <v>1066</v>
      </c>
      <c r="L187" s="11"/>
      <c r="M187" s="12">
        <v>1088011.68</v>
      </c>
      <c r="N187" s="12">
        <v>1088011.68</v>
      </c>
      <c r="O187" s="12">
        <v>871500.09</v>
      </c>
      <c r="P187" s="13">
        <f t="shared" si="2"/>
        <v>0.80100251313478543</v>
      </c>
      <c r="Q187" s="11" t="s">
        <v>30</v>
      </c>
      <c r="R187" s="11" t="s">
        <v>43</v>
      </c>
      <c r="S187" s="11" t="s">
        <v>32</v>
      </c>
    </row>
    <row r="188" spans="1:19" s="14" customFormat="1" ht="180" customHeight="1" x14ac:dyDescent="0.2">
      <c r="A188" s="11" t="s">
        <v>1067</v>
      </c>
      <c r="B188" s="11" t="s">
        <v>1068</v>
      </c>
      <c r="C188" s="11" t="s">
        <v>1069</v>
      </c>
      <c r="D188" s="11" t="s">
        <v>1070</v>
      </c>
      <c r="E188" s="11" t="s">
        <v>1071</v>
      </c>
      <c r="F188" s="11" t="s">
        <v>24</v>
      </c>
      <c r="G188" s="11" t="s">
        <v>25</v>
      </c>
      <c r="H188" s="11" t="s">
        <v>26</v>
      </c>
      <c r="I188" s="11" t="s">
        <v>105</v>
      </c>
      <c r="J188" s="11" t="s">
        <v>477</v>
      </c>
      <c r="K188" s="11" t="s">
        <v>1072</v>
      </c>
      <c r="L188" s="11"/>
      <c r="M188" s="12">
        <v>847623.13</v>
      </c>
      <c r="N188" s="12">
        <v>847623.13</v>
      </c>
      <c r="O188" s="12">
        <v>582145.66</v>
      </c>
      <c r="P188" s="13">
        <f t="shared" si="2"/>
        <v>0.6867977517319519</v>
      </c>
      <c r="Q188" s="11" t="s">
        <v>30</v>
      </c>
      <c r="R188" s="11" t="s">
        <v>108</v>
      </c>
      <c r="S188" s="11" t="s">
        <v>1073</v>
      </c>
    </row>
    <row r="189" spans="1:19" s="14" customFormat="1" ht="180" customHeight="1" x14ac:dyDescent="0.2">
      <c r="A189" s="11" t="s">
        <v>1074</v>
      </c>
      <c r="B189" s="11" t="s">
        <v>1075</v>
      </c>
      <c r="C189" s="11" t="s">
        <v>1076</v>
      </c>
      <c r="D189" s="11" t="s">
        <v>1077</v>
      </c>
      <c r="E189" s="11" t="s">
        <v>1078</v>
      </c>
      <c r="F189" s="11" t="s">
        <v>24</v>
      </c>
      <c r="G189" s="11" t="s">
        <v>25</v>
      </c>
      <c r="H189" s="11" t="s">
        <v>26</v>
      </c>
      <c r="I189" s="11" t="s">
        <v>27</v>
      </c>
      <c r="J189" s="11" t="s">
        <v>106</v>
      </c>
      <c r="K189" s="11" t="s">
        <v>168</v>
      </c>
      <c r="L189" s="11"/>
      <c r="M189" s="12">
        <v>497935.2</v>
      </c>
      <c r="N189" s="12">
        <v>497935.2</v>
      </c>
      <c r="O189" s="12">
        <v>358335.09</v>
      </c>
      <c r="P189" s="13">
        <f t="shared" si="2"/>
        <v>0.71964201365960878</v>
      </c>
      <c r="Q189" s="11" t="s">
        <v>30</v>
      </c>
      <c r="R189" s="11" t="s">
        <v>108</v>
      </c>
      <c r="S189" s="11" t="s">
        <v>32</v>
      </c>
    </row>
    <row r="190" spans="1:19" s="14" customFormat="1" ht="180" customHeight="1" x14ac:dyDescent="0.2">
      <c r="A190" s="11" t="s">
        <v>1079</v>
      </c>
      <c r="B190" s="11" t="s">
        <v>1080</v>
      </c>
      <c r="C190" s="11" t="s">
        <v>1081</v>
      </c>
      <c r="D190" s="11" t="s">
        <v>1082</v>
      </c>
      <c r="E190" s="11" t="s">
        <v>1083</v>
      </c>
      <c r="F190" s="11" t="s">
        <v>24</v>
      </c>
      <c r="G190" s="11" t="s">
        <v>38</v>
      </c>
      <c r="H190" s="11" t="s">
        <v>490</v>
      </c>
      <c r="I190" s="11" t="s">
        <v>511</v>
      </c>
      <c r="J190" s="11" t="s">
        <v>1084</v>
      </c>
      <c r="K190" s="11" t="s">
        <v>1085</v>
      </c>
      <c r="L190" s="11"/>
      <c r="M190" s="12">
        <v>4127000</v>
      </c>
      <c r="N190" s="12">
        <v>3733846.15</v>
      </c>
      <c r="O190" s="12">
        <v>1493538.46</v>
      </c>
      <c r="P190" s="13">
        <f t="shared" si="2"/>
        <v>0.4</v>
      </c>
      <c r="Q190" s="11" t="s">
        <v>30</v>
      </c>
      <c r="R190" s="11" t="s">
        <v>31</v>
      </c>
      <c r="S190" s="11" t="s">
        <v>44</v>
      </c>
    </row>
    <row r="191" spans="1:19" s="14" customFormat="1" ht="180" customHeight="1" x14ac:dyDescent="0.2">
      <c r="A191" s="11" t="s">
        <v>1086</v>
      </c>
      <c r="B191" s="11" t="s">
        <v>1087</v>
      </c>
      <c r="C191" s="11" t="s">
        <v>1088</v>
      </c>
      <c r="D191" s="11" t="s">
        <v>1089</v>
      </c>
      <c r="E191" s="11" t="s">
        <v>1090</v>
      </c>
      <c r="F191" s="11" t="s">
        <v>24</v>
      </c>
      <c r="G191" s="11" t="s">
        <v>25</v>
      </c>
      <c r="H191" s="11" t="s">
        <v>26</v>
      </c>
      <c r="I191" s="11" t="s">
        <v>27</v>
      </c>
      <c r="J191" s="11" t="s">
        <v>199</v>
      </c>
      <c r="K191" s="11" t="s">
        <v>740</v>
      </c>
      <c r="L191" s="11"/>
      <c r="M191" s="12">
        <v>812164</v>
      </c>
      <c r="N191" s="12">
        <v>812164</v>
      </c>
      <c r="O191" s="12">
        <v>618298.81999999995</v>
      </c>
      <c r="P191" s="13">
        <f t="shared" si="2"/>
        <v>0.76129798907609791</v>
      </c>
      <c r="Q191" s="11" t="s">
        <v>30</v>
      </c>
      <c r="R191" s="11" t="s">
        <v>43</v>
      </c>
      <c r="S191" s="11" t="s">
        <v>52</v>
      </c>
    </row>
    <row r="192" spans="1:19" s="14" customFormat="1" ht="180" customHeight="1" x14ac:dyDescent="0.2">
      <c r="A192" s="11" t="s">
        <v>1091</v>
      </c>
      <c r="B192" s="11" t="s">
        <v>1092</v>
      </c>
      <c r="C192" s="11" t="s">
        <v>1093</v>
      </c>
      <c r="D192" s="11" t="s">
        <v>1094</v>
      </c>
      <c r="E192" s="11" t="s">
        <v>1095</v>
      </c>
      <c r="F192" s="11" t="s">
        <v>24</v>
      </c>
      <c r="G192" s="11" t="s">
        <v>25</v>
      </c>
      <c r="H192" s="11" t="s">
        <v>26</v>
      </c>
      <c r="I192" s="11" t="s">
        <v>167</v>
      </c>
      <c r="J192" s="11" t="s">
        <v>199</v>
      </c>
      <c r="K192" s="11" t="s">
        <v>740</v>
      </c>
      <c r="L192" s="11"/>
      <c r="M192" s="12">
        <v>978073.71</v>
      </c>
      <c r="N192" s="12">
        <v>978073.71</v>
      </c>
      <c r="O192" s="12">
        <v>752424.14</v>
      </c>
      <c r="P192" s="13">
        <f t="shared" si="2"/>
        <v>0.76929185633667629</v>
      </c>
      <c r="Q192" s="11" t="s">
        <v>30</v>
      </c>
      <c r="R192" s="11" t="s">
        <v>43</v>
      </c>
      <c r="S192" s="11" t="s">
        <v>32</v>
      </c>
    </row>
    <row r="193" spans="1:19" s="14" customFormat="1" ht="180" customHeight="1" x14ac:dyDescent="0.2">
      <c r="A193" s="11" t="s">
        <v>1096</v>
      </c>
      <c r="B193" s="11" t="s">
        <v>1097</v>
      </c>
      <c r="C193" s="11" t="s">
        <v>1098</v>
      </c>
      <c r="D193" s="11" t="s">
        <v>1099</v>
      </c>
      <c r="E193" s="11" t="s">
        <v>1100</v>
      </c>
      <c r="F193" s="11" t="s">
        <v>24</v>
      </c>
      <c r="G193" s="11" t="s">
        <v>25</v>
      </c>
      <c r="H193" s="11" t="s">
        <v>26</v>
      </c>
      <c r="I193" s="11" t="s">
        <v>27</v>
      </c>
      <c r="J193" s="11" t="s">
        <v>199</v>
      </c>
      <c r="K193" s="11" t="s">
        <v>206</v>
      </c>
      <c r="L193" s="11"/>
      <c r="M193" s="12">
        <v>1019980.48</v>
      </c>
      <c r="N193" s="12">
        <v>1019980.48</v>
      </c>
      <c r="O193" s="12">
        <v>806880.56</v>
      </c>
      <c r="P193" s="13">
        <f t="shared" si="2"/>
        <v>0.79107451154359354</v>
      </c>
      <c r="Q193" s="11" t="s">
        <v>30</v>
      </c>
      <c r="R193" s="11" t="s">
        <v>80</v>
      </c>
      <c r="S193" s="11" t="s">
        <v>52</v>
      </c>
    </row>
    <row r="194" spans="1:19" s="14" customFormat="1" ht="180" customHeight="1" x14ac:dyDescent="0.2">
      <c r="A194" s="11" t="s">
        <v>1101</v>
      </c>
      <c r="B194" s="11" t="s">
        <v>1102</v>
      </c>
      <c r="C194" s="11" t="s">
        <v>1103</v>
      </c>
      <c r="D194" s="11" t="s">
        <v>1104</v>
      </c>
      <c r="E194" s="11" t="s">
        <v>1105</v>
      </c>
      <c r="F194" s="11" t="s">
        <v>24</v>
      </c>
      <c r="G194" s="11" t="s">
        <v>25</v>
      </c>
      <c r="H194" s="11" t="s">
        <v>26</v>
      </c>
      <c r="I194" s="11" t="s">
        <v>167</v>
      </c>
      <c r="J194" s="11" t="s">
        <v>728</v>
      </c>
      <c r="K194" s="11" t="s">
        <v>1066</v>
      </c>
      <c r="L194" s="11"/>
      <c r="M194" s="12">
        <v>745861.28</v>
      </c>
      <c r="N194" s="12">
        <v>745861.28</v>
      </c>
      <c r="O194" s="12">
        <v>571148.39</v>
      </c>
      <c r="P194" s="13">
        <f t="shared" si="2"/>
        <v>0.76575685762907542</v>
      </c>
      <c r="Q194" s="11" t="s">
        <v>30</v>
      </c>
      <c r="R194" s="11" t="s">
        <v>43</v>
      </c>
      <c r="S194" s="11" t="s">
        <v>32</v>
      </c>
    </row>
    <row r="195" spans="1:19" s="14" customFormat="1" ht="180" customHeight="1" x14ac:dyDescent="0.2">
      <c r="A195" s="11" t="s">
        <v>1106</v>
      </c>
      <c r="B195" s="11" t="s">
        <v>1107</v>
      </c>
      <c r="C195" s="11" t="s">
        <v>1108</v>
      </c>
      <c r="D195" s="11" t="s">
        <v>1109</v>
      </c>
      <c r="E195" s="11" t="s">
        <v>1110</v>
      </c>
      <c r="F195" s="11" t="s">
        <v>24</v>
      </c>
      <c r="G195" s="11" t="s">
        <v>25</v>
      </c>
      <c r="H195" s="11" t="s">
        <v>26</v>
      </c>
      <c r="I195" s="11" t="s">
        <v>27</v>
      </c>
      <c r="J195" s="11" t="s">
        <v>106</v>
      </c>
      <c r="K195" s="11" t="s">
        <v>168</v>
      </c>
      <c r="L195" s="11"/>
      <c r="M195" s="12">
        <v>325441.76</v>
      </c>
      <c r="N195" s="12">
        <v>325441.76</v>
      </c>
      <c r="O195" s="12">
        <v>276625.5</v>
      </c>
      <c r="P195" s="13">
        <f t="shared" si="2"/>
        <v>0.85000001229098565</v>
      </c>
      <c r="Q195" s="11" t="s">
        <v>30</v>
      </c>
      <c r="R195" s="11" t="s">
        <v>31</v>
      </c>
      <c r="S195" s="11" t="s">
        <v>52</v>
      </c>
    </row>
    <row r="196" spans="1:19" s="14" customFormat="1" ht="180" customHeight="1" x14ac:dyDescent="0.2">
      <c r="A196" s="11" t="s">
        <v>1111</v>
      </c>
      <c r="B196" s="11" t="s">
        <v>46</v>
      </c>
      <c r="C196" s="11" t="s">
        <v>47</v>
      </c>
      <c r="D196" s="11" t="s">
        <v>1112</v>
      </c>
      <c r="E196" s="11" t="s">
        <v>1113</v>
      </c>
      <c r="F196" s="11" t="s">
        <v>24</v>
      </c>
      <c r="G196" s="11" t="s">
        <v>25</v>
      </c>
      <c r="H196" s="11" t="s">
        <v>26</v>
      </c>
      <c r="I196" s="11" t="s">
        <v>27</v>
      </c>
      <c r="J196" s="11" t="s">
        <v>106</v>
      </c>
      <c r="K196" s="11" t="s">
        <v>168</v>
      </c>
      <c r="L196" s="11"/>
      <c r="M196" s="12">
        <v>491952</v>
      </c>
      <c r="N196" s="12">
        <v>491952</v>
      </c>
      <c r="O196" s="12">
        <v>301518.96999999997</v>
      </c>
      <c r="P196" s="13">
        <f t="shared" si="2"/>
        <v>0.61290323039646144</v>
      </c>
      <c r="Q196" s="11" t="s">
        <v>30</v>
      </c>
      <c r="R196" s="11" t="s">
        <v>31</v>
      </c>
      <c r="S196" s="11" t="s">
        <v>52</v>
      </c>
    </row>
    <row r="197" spans="1:19" s="14" customFormat="1" ht="180" customHeight="1" x14ac:dyDescent="0.2">
      <c r="A197" s="11" t="s">
        <v>1114</v>
      </c>
      <c r="B197" s="11" t="s">
        <v>1115</v>
      </c>
      <c r="C197" s="11" t="s">
        <v>1116</v>
      </c>
      <c r="D197" s="11" t="s">
        <v>1117</v>
      </c>
      <c r="E197" s="11" t="s">
        <v>1118</v>
      </c>
      <c r="F197" s="11" t="s">
        <v>24</v>
      </c>
      <c r="G197" s="11" t="s">
        <v>25</v>
      </c>
      <c r="H197" s="11" t="s">
        <v>26</v>
      </c>
      <c r="I197" s="11" t="s">
        <v>27</v>
      </c>
      <c r="J197" s="11" t="s">
        <v>106</v>
      </c>
      <c r="K197" s="11" t="s">
        <v>168</v>
      </c>
      <c r="L197" s="11"/>
      <c r="M197" s="12">
        <v>350039.36</v>
      </c>
      <c r="N197" s="12">
        <v>350039.36</v>
      </c>
      <c r="O197" s="12">
        <v>297533.46000000002</v>
      </c>
      <c r="P197" s="13">
        <f t="shared" si="2"/>
        <v>0.85000001142728643</v>
      </c>
      <c r="Q197" s="11" t="s">
        <v>30</v>
      </c>
      <c r="R197" s="11" t="s">
        <v>31</v>
      </c>
      <c r="S197" s="11" t="s">
        <v>52</v>
      </c>
    </row>
    <row r="198" spans="1:19" s="14" customFormat="1" ht="180" customHeight="1" x14ac:dyDescent="0.2">
      <c r="A198" s="11" t="s">
        <v>1119</v>
      </c>
      <c r="B198" s="11" t="s">
        <v>1120</v>
      </c>
      <c r="C198" s="11" t="s">
        <v>1121</v>
      </c>
      <c r="D198" s="11" t="s">
        <v>1122</v>
      </c>
      <c r="E198" s="11" t="s">
        <v>1123</v>
      </c>
      <c r="F198" s="11" t="s">
        <v>24</v>
      </c>
      <c r="G198" s="11" t="s">
        <v>25</v>
      </c>
      <c r="H198" s="11" t="s">
        <v>26</v>
      </c>
      <c r="I198" s="11" t="s">
        <v>27</v>
      </c>
      <c r="J198" s="11" t="s">
        <v>342</v>
      </c>
      <c r="K198" s="11" t="s">
        <v>343</v>
      </c>
      <c r="L198" s="11"/>
      <c r="M198" s="12">
        <v>1487113.28</v>
      </c>
      <c r="N198" s="12">
        <v>1487113.28</v>
      </c>
      <c r="O198" s="12">
        <v>1199702.0900000001</v>
      </c>
      <c r="P198" s="13">
        <f t="shared" si="2"/>
        <v>0.80673214753350875</v>
      </c>
      <c r="Q198" s="11" t="s">
        <v>30</v>
      </c>
      <c r="R198" s="11" t="s">
        <v>80</v>
      </c>
      <c r="S198" s="11" t="s">
        <v>32</v>
      </c>
    </row>
    <row r="199" spans="1:19" s="14" customFormat="1" ht="180" customHeight="1" x14ac:dyDescent="0.2">
      <c r="A199" s="11" t="s">
        <v>1124</v>
      </c>
      <c r="B199" s="11" t="s">
        <v>1125</v>
      </c>
      <c r="C199" s="11" t="s">
        <v>1126</v>
      </c>
      <c r="D199" s="11" t="s">
        <v>1127</v>
      </c>
      <c r="E199" s="11" t="s">
        <v>1128</v>
      </c>
      <c r="F199" s="11" t="s">
        <v>24</v>
      </c>
      <c r="G199" s="11" t="s">
        <v>38</v>
      </c>
      <c r="H199" s="11" t="s">
        <v>490</v>
      </c>
      <c r="I199" s="11" t="s">
        <v>511</v>
      </c>
      <c r="J199" s="11" t="s">
        <v>1129</v>
      </c>
      <c r="K199" s="11" t="s">
        <v>1130</v>
      </c>
      <c r="L199" s="11"/>
      <c r="M199" s="12">
        <v>3947400</v>
      </c>
      <c r="N199" s="12">
        <v>3927400</v>
      </c>
      <c r="O199" s="12">
        <v>1570960</v>
      </c>
      <c r="P199" s="13">
        <f t="shared" si="2"/>
        <v>0.4</v>
      </c>
      <c r="Q199" s="11" t="s">
        <v>30</v>
      </c>
      <c r="R199" s="11" t="s">
        <v>31</v>
      </c>
      <c r="S199" s="11" t="s">
        <v>44</v>
      </c>
    </row>
    <row r="200" spans="1:19" s="14" customFormat="1" ht="180" customHeight="1" x14ac:dyDescent="0.2">
      <c r="A200" s="11" t="s">
        <v>1131</v>
      </c>
      <c r="B200" s="11" t="s">
        <v>1132</v>
      </c>
      <c r="C200" s="11" t="s">
        <v>1133</v>
      </c>
      <c r="D200" s="11" t="s">
        <v>1134</v>
      </c>
      <c r="E200" s="11" t="s">
        <v>1135</v>
      </c>
      <c r="F200" s="11" t="s">
        <v>24</v>
      </c>
      <c r="G200" s="11" t="s">
        <v>25</v>
      </c>
      <c r="H200" s="11" t="s">
        <v>26</v>
      </c>
      <c r="I200" s="11" t="s">
        <v>766</v>
      </c>
      <c r="J200" s="11" t="s">
        <v>342</v>
      </c>
      <c r="K200" s="11" t="s">
        <v>359</v>
      </c>
      <c r="L200" s="11"/>
      <c r="M200" s="12">
        <v>834541.43</v>
      </c>
      <c r="N200" s="12">
        <v>834541.43</v>
      </c>
      <c r="O200" s="12">
        <v>634470.9</v>
      </c>
      <c r="P200" s="13">
        <f t="shared" si="2"/>
        <v>0.7602629146883696</v>
      </c>
      <c r="Q200" s="11" t="s">
        <v>30</v>
      </c>
      <c r="R200" s="11" t="s">
        <v>31</v>
      </c>
      <c r="S200" s="11" t="s">
        <v>109</v>
      </c>
    </row>
    <row r="201" spans="1:19" s="14" customFormat="1" ht="180" customHeight="1" x14ac:dyDescent="0.2">
      <c r="A201" s="11" t="s">
        <v>1136</v>
      </c>
      <c r="B201" s="11" t="s">
        <v>1137</v>
      </c>
      <c r="C201" s="11" t="s">
        <v>1138</v>
      </c>
      <c r="D201" s="11" t="s">
        <v>1139</v>
      </c>
      <c r="E201" s="11" t="s">
        <v>1140</v>
      </c>
      <c r="F201" s="11" t="s">
        <v>24</v>
      </c>
      <c r="G201" s="11" t="s">
        <v>25</v>
      </c>
      <c r="H201" s="11" t="s">
        <v>26</v>
      </c>
      <c r="I201" s="11" t="s">
        <v>167</v>
      </c>
      <c r="J201" s="11" t="s">
        <v>106</v>
      </c>
      <c r="K201" s="11" t="s">
        <v>168</v>
      </c>
      <c r="L201" s="11"/>
      <c r="M201" s="12">
        <v>1128121.28</v>
      </c>
      <c r="N201" s="12">
        <v>1128121.28</v>
      </c>
      <c r="O201" s="12">
        <v>853935.78</v>
      </c>
      <c r="P201" s="13">
        <f t="shared" si="2"/>
        <v>0.7569538799941794</v>
      </c>
      <c r="Q201" s="11" t="s">
        <v>30</v>
      </c>
      <c r="R201" s="11" t="s">
        <v>319</v>
      </c>
      <c r="S201" s="11" t="s">
        <v>32</v>
      </c>
    </row>
    <row r="202" spans="1:19" s="14" customFormat="1" ht="180" customHeight="1" x14ac:dyDescent="0.2">
      <c r="A202" s="11" t="s">
        <v>1141</v>
      </c>
      <c r="B202" s="11" t="s">
        <v>1142</v>
      </c>
      <c r="C202" s="11" t="s">
        <v>1143</v>
      </c>
      <c r="D202" s="11" t="s">
        <v>1144</v>
      </c>
      <c r="E202" s="11" t="s">
        <v>1145</v>
      </c>
      <c r="F202" s="11" t="s">
        <v>24</v>
      </c>
      <c r="G202" s="11" t="s">
        <v>25</v>
      </c>
      <c r="H202" s="11" t="s">
        <v>26</v>
      </c>
      <c r="I202" s="11" t="s">
        <v>27</v>
      </c>
      <c r="J202" s="11" t="s">
        <v>212</v>
      </c>
      <c r="K202" s="11" t="s">
        <v>1146</v>
      </c>
      <c r="L202" s="11"/>
      <c r="M202" s="12">
        <v>1526956.96</v>
      </c>
      <c r="N202" s="12">
        <v>1526956.96</v>
      </c>
      <c r="O202" s="12">
        <v>1177016.08</v>
      </c>
      <c r="P202" s="13">
        <f t="shared" si="2"/>
        <v>0.7708246603100064</v>
      </c>
      <c r="Q202" s="11" t="s">
        <v>30</v>
      </c>
      <c r="R202" s="11" t="s">
        <v>43</v>
      </c>
      <c r="S202" s="11" t="s">
        <v>52</v>
      </c>
    </row>
    <row r="203" spans="1:19" s="14" customFormat="1" ht="180" customHeight="1" x14ac:dyDescent="0.2">
      <c r="A203" s="11" t="s">
        <v>1147</v>
      </c>
      <c r="B203" s="11" t="s">
        <v>1148</v>
      </c>
      <c r="C203" s="11" t="s">
        <v>1149</v>
      </c>
      <c r="D203" s="11" t="s">
        <v>1150</v>
      </c>
      <c r="E203" s="11" t="s">
        <v>1151</v>
      </c>
      <c r="F203" s="11" t="s">
        <v>24</v>
      </c>
      <c r="G203" s="11" t="s">
        <v>25</v>
      </c>
      <c r="H203" s="11" t="s">
        <v>26</v>
      </c>
      <c r="I203" s="11" t="s">
        <v>105</v>
      </c>
      <c r="J203" s="11" t="s">
        <v>106</v>
      </c>
      <c r="K203" s="11" t="s">
        <v>107</v>
      </c>
      <c r="L203" s="11"/>
      <c r="M203" s="12">
        <v>879535.5</v>
      </c>
      <c r="N203" s="12">
        <v>879535.5</v>
      </c>
      <c r="O203" s="12">
        <v>566432.25</v>
      </c>
      <c r="P203" s="13">
        <f t="shared" ref="P203:P266" si="3">IFERROR(O203/N203,"")</f>
        <v>0.64401294774343953</v>
      </c>
      <c r="Q203" s="11" t="s">
        <v>30</v>
      </c>
      <c r="R203" s="11" t="s">
        <v>31</v>
      </c>
      <c r="S203" s="11" t="s">
        <v>32</v>
      </c>
    </row>
    <row r="204" spans="1:19" s="14" customFormat="1" ht="180" customHeight="1" x14ac:dyDescent="0.2">
      <c r="A204" s="11" t="s">
        <v>1152</v>
      </c>
      <c r="B204" s="11" t="s">
        <v>1153</v>
      </c>
      <c r="C204" s="11" t="s">
        <v>1154</v>
      </c>
      <c r="D204" s="11" t="s">
        <v>1155</v>
      </c>
      <c r="E204" s="11" t="s">
        <v>1156</v>
      </c>
      <c r="F204" s="11" t="s">
        <v>24</v>
      </c>
      <c r="G204" s="11" t="s">
        <v>25</v>
      </c>
      <c r="H204" s="11" t="s">
        <v>26</v>
      </c>
      <c r="I204" s="11" t="s">
        <v>27</v>
      </c>
      <c r="J204" s="11" t="s">
        <v>342</v>
      </c>
      <c r="K204" s="11" t="s">
        <v>359</v>
      </c>
      <c r="L204" s="11"/>
      <c r="M204" s="12">
        <v>1050384</v>
      </c>
      <c r="N204" s="12">
        <v>1050384</v>
      </c>
      <c r="O204" s="12">
        <v>827352.94</v>
      </c>
      <c r="P204" s="13">
        <f t="shared" si="3"/>
        <v>0.78766711983427007</v>
      </c>
      <c r="Q204" s="11" t="s">
        <v>30</v>
      </c>
      <c r="R204" s="11" t="s">
        <v>214</v>
      </c>
      <c r="S204" s="11" t="s">
        <v>32</v>
      </c>
    </row>
    <row r="205" spans="1:19" s="14" customFormat="1" ht="180" customHeight="1" x14ac:dyDescent="0.2">
      <c r="A205" s="11" t="s">
        <v>1157</v>
      </c>
      <c r="B205" s="11" t="s">
        <v>762</v>
      </c>
      <c r="C205" s="11" t="s">
        <v>763</v>
      </c>
      <c r="D205" s="11" t="s">
        <v>1158</v>
      </c>
      <c r="E205" s="11" t="s">
        <v>1159</v>
      </c>
      <c r="F205" s="11" t="s">
        <v>24</v>
      </c>
      <c r="G205" s="11" t="s">
        <v>25</v>
      </c>
      <c r="H205" s="11" t="s">
        <v>26</v>
      </c>
      <c r="I205" s="11" t="s">
        <v>766</v>
      </c>
      <c r="J205" s="11" t="s">
        <v>728</v>
      </c>
      <c r="K205" s="11" t="s">
        <v>879</v>
      </c>
      <c r="L205" s="11"/>
      <c r="M205" s="12">
        <v>643436</v>
      </c>
      <c r="N205" s="12">
        <v>643436</v>
      </c>
      <c r="O205" s="12">
        <v>497125.45</v>
      </c>
      <c r="P205" s="13">
        <f t="shared" si="3"/>
        <v>0.77261056266668326</v>
      </c>
      <c r="Q205" s="11" t="s">
        <v>30</v>
      </c>
      <c r="R205" s="11" t="s">
        <v>31</v>
      </c>
      <c r="S205" s="11" t="s">
        <v>109</v>
      </c>
    </row>
    <row r="206" spans="1:19" s="14" customFormat="1" ht="180" customHeight="1" x14ac:dyDescent="0.2">
      <c r="A206" s="11" t="s">
        <v>1160</v>
      </c>
      <c r="B206" s="11" t="s">
        <v>1161</v>
      </c>
      <c r="C206" s="11" t="s">
        <v>1162</v>
      </c>
      <c r="D206" s="11" t="s">
        <v>1163</v>
      </c>
      <c r="E206" s="11" t="s">
        <v>1164</v>
      </c>
      <c r="F206" s="11" t="s">
        <v>24</v>
      </c>
      <c r="G206" s="11" t="s">
        <v>38</v>
      </c>
      <c r="H206" s="11" t="s">
        <v>490</v>
      </c>
      <c r="I206" s="11" t="s">
        <v>491</v>
      </c>
      <c r="J206" s="11" t="s">
        <v>1165</v>
      </c>
      <c r="K206" s="11" t="s">
        <v>116</v>
      </c>
      <c r="L206" s="11"/>
      <c r="M206" s="12">
        <v>7210492</v>
      </c>
      <c r="N206" s="12">
        <v>7075687</v>
      </c>
      <c r="O206" s="12">
        <v>2830274.8</v>
      </c>
      <c r="P206" s="13">
        <f t="shared" si="3"/>
        <v>0.39999999999999997</v>
      </c>
      <c r="Q206" s="11" t="s">
        <v>30</v>
      </c>
      <c r="R206" s="11" t="s">
        <v>31</v>
      </c>
      <c r="S206" s="11" t="s">
        <v>44</v>
      </c>
    </row>
    <row r="207" spans="1:19" s="14" customFormat="1" ht="180" customHeight="1" x14ac:dyDescent="0.2">
      <c r="A207" s="11" t="s">
        <v>1166</v>
      </c>
      <c r="B207" s="11" t="s">
        <v>20</v>
      </c>
      <c r="C207" s="11" t="s">
        <v>21</v>
      </c>
      <c r="D207" s="11" t="s">
        <v>1167</v>
      </c>
      <c r="E207" s="11" t="s">
        <v>1168</v>
      </c>
      <c r="F207" s="11" t="s">
        <v>24</v>
      </c>
      <c r="G207" s="11" t="s">
        <v>25</v>
      </c>
      <c r="H207" s="11" t="s">
        <v>26</v>
      </c>
      <c r="I207" s="11" t="s">
        <v>27</v>
      </c>
      <c r="J207" s="11" t="s">
        <v>199</v>
      </c>
      <c r="K207" s="11" t="s">
        <v>740</v>
      </c>
      <c r="L207" s="11"/>
      <c r="M207" s="12">
        <v>1858027.36</v>
      </c>
      <c r="N207" s="12">
        <v>1858027.36</v>
      </c>
      <c r="O207" s="12">
        <v>1317806.6399999999</v>
      </c>
      <c r="P207" s="13">
        <f t="shared" si="3"/>
        <v>0.70925039553777069</v>
      </c>
      <c r="Q207" s="11" t="s">
        <v>30</v>
      </c>
      <c r="R207" s="11" t="s">
        <v>31</v>
      </c>
      <c r="S207" s="11" t="s">
        <v>32</v>
      </c>
    </row>
    <row r="208" spans="1:19" s="14" customFormat="1" ht="180" customHeight="1" x14ac:dyDescent="0.2">
      <c r="A208" s="11" t="s">
        <v>1169</v>
      </c>
      <c r="B208" s="11" t="s">
        <v>1170</v>
      </c>
      <c r="C208" s="11" t="s">
        <v>1171</v>
      </c>
      <c r="D208" s="11" t="s">
        <v>1172</v>
      </c>
      <c r="E208" s="11" t="s">
        <v>1173</v>
      </c>
      <c r="F208" s="11" t="s">
        <v>24</v>
      </c>
      <c r="G208" s="11" t="s">
        <v>25</v>
      </c>
      <c r="H208" s="11" t="s">
        <v>26</v>
      </c>
      <c r="I208" s="11" t="s">
        <v>27</v>
      </c>
      <c r="J208" s="11" t="s">
        <v>199</v>
      </c>
      <c r="K208" s="11" t="s">
        <v>740</v>
      </c>
      <c r="L208" s="11"/>
      <c r="M208" s="12">
        <v>1020659.46</v>
      </c>
      <c r="N208" s="12">
        <v>1020659.46</v>
      </c>
      <c r="O208" s="12">
        <v>777693.12</v>
      </c>
      <c r="P208" s="13">
        <f t="shared" si="3"/>
        <v>0.76195161116715659</v>
      </c>
      <c r="Q208" s="11" t="s">
        <v>30</v>
      </c>
      <c r="R208" s="11" t="s">
        <v>80</v>
      </c>
      <c r="S208" s="11" t="s">
        <v>52</v>
      </c>
    </row>
    <row r="209" spans="1:19" s="14" customFormat="1" ht="180" customHeight="1" x14ac:dyDescent="0.2">
      <c r="A209" s="11" t="s">
        <v>1174</v>
      </c>
      <c r="B209" s="11" t="s">
        <v>1175</v>
      </c>
      <c r="C209" s="11" t="s">
        <v>1176</v>
      </c>
      <c r="D209" s="11" t="s">
        <v>1177</v>
      </c>
      <c r="E209" s="11" t="s">
        <v>1178</v>
      </c>
      <c r="F209" s="11" t="s">
        <v>24</v>
      </c>
      <c r="G209" s="11" t="s">
        <v>38</v>
      </c>
      <c r="H209" s="11" t="s">
        <v>490</v>
      </c>
      <c r="I209" s="11" t="s">
        <v>511</v>
      </c>
      <c r="J209" s="11" t="s">
        <v>1179</v>
      </c>
      <c r="K209" s="11" t="s">
        <v>1180</v>
      </c>
      <c r="L209" s="11"/>
      <c r="M209" s="12">
        <v>4000000</v>
      </c>
      <c r="N209" s="12">
        <v>4000000</v>
      </c>
      <c r="O209" s="12">
        <v>1400000</v>
      </c>
      <c r="P209" s="13">
        <f t="shared" si="3"/>
        <v>0.35</v>
      </c>
      <c r="Q209" s="11" t="s">
        <v>30</v>
      </c>
      <c r="R209" s="11" t="s">
        <v>31</v>
      </c>
      <c r="S209" s="11" t="s">
        <v>44</v>
      </c>
    </row>
    <row r="210" spans="1:19" s="14" customFormat="1" ht="180" customHeight="1" x14ac:dyDescent="0.2">
      <c r="A210" s="11" t="s">
        <v>1181</v>
      </c>
      <c r="B210" s="11" t="s">
        <v>1182</v>
      </c>
      <c r="C210" s="11" t="s">
        <v>1183</v>
      </c>
      <c r="D210" s="11" t="s">
        <v>1184</v>
      </c>
      <c r="E210" s="11" t="s">
        <v>1185</v>
      </c>
      <c r="F210" s="11" t="s">
        <v>24</v>
      </c>
      <c r="G210" s="11" t="s">
        <v>25</v>
      </c>
      <c r="H210" s="11" t="s">
        <v>26</v>
      </c>
      <c r="I210" s="11" t="s">
        <v>105</v>
      </c>
      <c r="J210" s="11" t="s">
        <v>106</v>
      </c>
      <c r="K210" s="11" t="s">
        <v>107</v>
      </c>
      <c r="L210" s="11"/>
      <c r="M210" s="12">
        <v>1164930.5</v>
      </c>
      <c r="N210" s="12">
        <v>1164930.5</v>
      </c>
      <c r="O210" s="12">
        <v>776396.19</v>
      </c>
      <c r="P210" s="13">
        <f t="shared" si="3"/>
        <v>0.66647425747716271</v>
      </c>
      <c r="Q210" s="11" t="s">
        <v>30</v>
      </c>
      <c r="R210" s="11" t="s">
        <v>108</v>
      </c>
      <c r="S210" s="11" t="s">
        <v>32</v>
      </c>
    </row>
    <row r="211" spans="1:19" s="14" customFormat="1" ht="180" customHeight="1" x14ac:dyDescent="0.2">
      <c r="A211" s="11" t="s">
        <v>1186</v>
      </c>
      <c r="B211" s="11" t="s">
        <v>1187</v>
      </c>
      <c r="C211" s="11" t="s">
        <v>1188</v>
      </c>
      <c r="D211" s="11" t="s">
        <v>1189</v>
      </c>
      <c r="E211" s="11" t="s">
        <v>1190</v>
      </c>
      <c r="F211" s="11" t="s">
        <v>24</v>
      </c>
      <c r="G211" s="11" t="s">
        <v>38</v>
      </c>
      <c r="H211" s="11" t="s">
        <v>490</v>
      </c>
      <c r="I211" s="11" t="s">
        <v>511</v>
      </c>
      <c r="J211" s="11" t="s">
        <v>524</v>
      </c>
      <c r="K211" s="11" t="s">
        <v>1191</v>
      </c>
      <c r="L211" s="11"/>
      <c r="M211" s="12">
        <v>6693880</v>
      </c>
      <c r="N211" s="12">
        <v>4831372.6500000004</v>
      </c>
      <c r="O211" s="12">
        <v>1690980.43</v>
      </c>
      <c r="P211" s="13">
        <f t="shared" si="3"/>
        <v>0.35000000051745123</v>
      </c>
      <c r="Q211" s="11" t="s">
        <v>30</v>
      </c>
      <c r="R211" s="11" t="s">
        <v>108</v>
      </c>
      <c r="S211" s="11" t="s">
        <v>44</v>
      </c>
    </row>
    <row r="212" spans="1:19" s="14" customFormat="1" ht="180" customHeight="1" x14ac:dyDescent="0.2">
      <c r="A212" s="11" t="s">
        <v>1192</v>
      </c>
      <c r="B212" s="11" t="s">
        <v>1193</v>
      </c>
      <c r="C212" s="11" t="s">
        <v>1194</v>
      </c>
      <c r="D212" s="11" t="s">
        <v>1195</v>
      </c>
      <c r="E212" s="11" t="s">
        <v>1196</v>
      </c>
      <c r="F212" s="11" t="s">
        <v>24</v>
      </c>
      <c r="G212" s="11" t="s">
        <v>25</v>
      </c>
      <c r="H212" s="11" t="s">
        <v>26</v>
      </c>
      <c r="I212" s="11" t="s">
        <v>105</v>
      </c>
      <c r="J212" s="11" t="s">
        <v>728</v>
      </c>
      <c r="K212" s="11" t="s">
        <v>879</v>
      </c>
      <c r="L212" s="11"/>
      <c r="M212" s="12">
        <v>683391.3</v>
      </c>
      <c r="N212" s="12">
        <v>683391.3</v>
      </c>
      <c r="O212" s="12">
        <v>525360.63</v>
      </c>
      <c r="P212" s="13">
        <f t="shared" si="3"/>
        <v>0.76875522120343054</v>
      </c>
      <c r="Q212" s="11" t="s">
        <v>30</v>
      </c>
      <c r="R212" s="11" t="s">
        <v>108</v>
      </c>
      <c r="S212" s="11" t="s">
        <v>32</v>
      </c>
    </row>
    <row r="213" spans="1:19" s="14" customFormat="1" ht="180" customHeight="1" x14ac:dyDescent="0.2">
      <c r="A213" s="11" t="s">
        <v>1197</v>
      </c>
      <c r="B213" s="11" t="s">
        <v>1198</v>
      </c>
      <c r="C213" s="11" t="s">
        <v>1199</v>
      </c>
      <c r="D213" s="11" t="s">
        <v>1200</v>
      </c>
      <c r="E213" s="11" t="s">
        <v>1201</v>
      </c>
      <c r="F213" s="11" t="s">
        <v>24</v>
      </c>
      <c r="G213" s="11" t="s">
        <v>25</v>
      </c>
      <c r="H213" s="11" t="s">
        <v>26</v>
      </c>
      <c r="I213" s="11" t="s">
        <v>27</v>
      </c>
      <c r="J213" s="11" t="s">
        <v>199</v>
      </c>
      <c r="K213" s="11" t="s">
        <v>206</v>
      </c>
      <c r="L213" s="11"/>
      <c r="M213" s="12">
        <v>1067668.8</v>
      </c>
      <c r="N213" s="12">
        <v>1067668.8</v>
      </c>
      <c r="O213" s="12">
        <v>735532.91</v>
      </c>
      <c r="P213" s="13">
        <f t="shared" si="3"/>
        <v>0.68891486760688336</v>
      </c>
      <c r="Q213" s="11" t="s">
        <v>30</v>
      </c>
      <c r="R213" s="11" t="s">
        <v>371</v>
      </c>
      <c r="S213" s="11" t="s">
        <v>52</v>
      </c>
    </row>
    <row r="214" spans="1:19" s="14" customFormat="1" ht="180" customHeight="1" x14ac:dyDescent="0.2">
      <c r="A214" s="11" t="s">
        <v>1202</v>
      </c>
      <c r="B214" s="11" t="s">
        <v>95</v>
      </c>
      <c r="C214" s="11" t="s">
        <v>96</v>
      </c>
      <c r="D214" s="11" t="s">
        <v>1203</v>
      </c>
      <c r="E214" s="11" t="s">
        <v>1204</v>
      </c>
      <c r="F214" s="11" t="s">
        <v>24</v>
      </c>
      <c r="G214" s="11" t="s">
        <v>38</v>
      </c>
      <c r="H214" s="11" t="s">
        <v>39</v>
      </c>
      <c r="I214" s="11" t="s">
        <v>675</v>
      </c>
      <c r="J214" s="11" t="s">
        <v>260</v>
      </c>
      <c r="K214" s="11" t="s">
        <v>107</v>
      </c>
      <c r="L214" s="11"/>
      <c r="M214" s="12">
        <v>3279343.53</v>
      </c>
      <c r="N214" s="12">
        <v>2971292.8</v>
      </c>
      <c r="O214" s="12">
        <v>1535837.26</v>
      </c>
      <c r="P214" s="13">
        <f t="shared" si="3"/>
        <v>0.51689192663880179</v>
      </c>
      <c r="Q214" s="11" t="s">
        <v>30</v>
      </c>
      <c r="R214" s="11" t="s">
        <v>1205</v>
      </c>
      <c r="S214" s="11" t="s">
        <v>44</v>
      </c>
    </row>
    <row r="215" spans="1:19" s="14" customFormat="1" ht="180" customHeight="1" x14ac:dyDescent="0.2">
      <c r="A215" s="11" t="s">
        <v>1206</v>
      </c>
      <c r="B215" s="11" t="s">
        <v>1207</v>
      </c>
      <c r="C215" s="11" t="s">
        <v>1208</v>
      </c>
      <c r="D215" s="11" t="s">
        <v>1209</v>
      </c>
      <c r="E215" s="11" t="s">
        <v>1210</v>
      </c>
      <c r="F215" s="11" t="s">
        <v>24</v>
      </c>
      <c r="G215" s="11" t="s">
        <v>25</v>
      </c>
      <c r="H215" s="11" t="s">
        <v>26</v>
      </c>
      <c r="I215" s="11" t="s">
        <v>27</v>
      </c>
      <c r="J215" s="11" t="s">
        <v>28</v>
      </c>
      <c r="K215" s="11" t="s">
        <v>140</v>
      </c>
      <c r="L215" s="11"/>
      <c r="M215" s="12">
        <v>1103789.6000000001</v>
      </c>
      <c r="N215" s="12">
        <v>1103789.6000000001</v>
      </c>
      <c r="O215" s="12">
        <v>893665.36</v>
      </c>
      <c r="P215" s="13">
        <f t="shared" si="3"/>
        <v>0.80963379252712642</v>
      </c>
      <c r="Q215" s="11" t="s">
        <v>30</v>
      </c>
      <c r="R215" s="11" t="s">
        <v>80</v>
      </c>
      <c r="S215" s="11" t="s">
        <v>52</v>
      </c>
    </row>
    <row r="216" spans="1:19" s="14" customFormat="1" ht="180" customHeight="1" x14ac:dyDescent="0.2">
      <c r="A216" s="11" t="s">
        <v>1211</v>
      </c>
      <c r="B216" s="11" t="s">
        <v>1212</v>
      </c>
      <c r="C216" s="11" t="s">
        <v>1213</v>
      </c>
      <c r="D216" s="11" t="s">
        <v>1214</v>
      </c>
      <c r="E216" s="11" t="s">
        <v>1215</v>
      </c>
      <c r="F216" s="11" t="s">
        <v>24</v>
      </c>
      <c r="G216" s="11" t="s">
        <v>25</v>
      </c>
      <c r="H216" s="11" t="s">
        <v>26</v>
      </c>
      <c r="I216" s="11" t="s">
        <v>105</v>
      </c>
      <c r="J216" s="11" t="s">
        <v>1216</v>
      </c>
      <c r="K216" s="11" t="s">
        <v>879</v>
      </c>
      <c r="L216" s="11"/>
      <c r="M216" s="12">
        <v>998882.5</v>
      </c>
      <c r="N216" s="12">
        <v>998882.5</v>
      </c>
      <c r="O216" s="12">
        <v>582335.78</v>
      </c>
      <c r="P216" s="13">
        <f t="shared" si="3"/>
        <v>0.5829872682722943</v>
      </c>
      <c r="Q216" s="11" t="s">
        <v>30</v>
      </c>
      <c r="R216" s="11" t="s">
        <v>31</v>
      </c>
      <c r="S216" s="11" t="s">
        <v>32</v>
      </c>
    </row>
    <row r="217" spans="1:19" s="14" customFormat="1" ht="180" customHeight="1" x14ac:dyDescent="0.2">
      <c r="A217" s="11" t="s">
        <v>1217</v>
      </c>
      <c r="B217" s="11" t="s">
        <v>1218</v>
      </c>
      <c r="C217" s="11" t="s">
        <v>1219</v>
      </c>
      <c r="D217" s="11" t="s">
        <v>1220</v>
      </c>
      <c r="E217" s="11" t="s">
        <v>1221</v>
      </c>
      <c r="F217" s="11" t="s">
        <v>24</v>
      </c>
      <c r="G217" s="11" t="s">
        <v>25</v>
      </c>
      <c r="H217" s="11" t="s">
        <v>26</v>
      </c>
      <c r="I217" s="11" t="s">
        <v>167</v>
      </c>
      <c r="J217" s="11" t="s">
        <v>641</v>
      </c>
      <c r="K217" s="11" t="s">
        <v>1222</v>
      </c>
      <c r="L217" s="11"/>
      <c r="M217" s="12">
        <v>640734.24</v>
      </c>
      <c r="N217" s="12">
        <v>640734.24</v>
      </c>
      <c r="O217" s="12">
        <v>502278.3</v>
      </c>
      <c r="P217" s="13">
        <f t="shared" si="3"/>
        <v>0.78391050242609162</v>
      </c>
      <c r="Q217" s="11" t="s">
        <v>30</v>
      </c>
      <c r="R217" s="11" t="s">
        <v>43</v>
      </c>
      <c r="S217" s="11" t="s">
        <v>52</v>
      </c>
    </row>
    <row r="218" spans="1:19" s="14" customFormat="1" ht="180" customHeight="1" x14ac:dyDescent="0.2">
      <c r="A218" s="11" t="s">
        <v>1223</v>
      </c>
      <c r="B218" s="11" t="s">
        <v>1224</v>
      </c>
      <c r="C218" s="11" t="s">
        <v>1225</v>
      </c>
      <c r="D218" s="11" t="s">
        <v>1226</v>
      </c>
      <c r="E218" s="11" t="s">
        <v>1227</v>
      </c>
      <c r="F218" s="11" t="s">
        <v>24</v>
      </c>
      <c r="G218" s="11" t="s">
        <v>38</v>
      </c>
      <c r="H218" s="11" t="s">
        <v>490</v>
      </c>
      <c r="I218" s="11" t="s">
        <v>511</v>
      </c>
      <c r="J218" s="11" t="s">
        <v>1228</v>
      </c>
      <c r="K218" s="11" t="s">
        <v>1229</v>
      </c>
      <c r="L218" s="11"/>
      <c r="M218" s="12">
        <v>4237057.6900000004</v>
      </c>
      <c r="N218" s="12">
        <v>2469164.29</v>
      </c>
      <c r="O218" s="12">
        <v>987665.72</v>
      </c>
      <c r="P218" s="13">
        <f t="shared" si="3"/>
        <v>0.40000000161998128</v>
      </c>
      <c r="Q218" s="11" t="s">
        <v>30</v>
      </c>
      <c r="R218" s="11" t="s">
        <v>108</v>
      </c>
      <c r="S218" s="11" t="s">
        <v>44</v>
      </c>
    </row>
    <row r="219" spans="1:19" s="14" customFormat="1" ht="180" customHeight="1" x14ac:dyDescent="0.2">
      <c r="A219" s="11" t="s">
        <v>1230</v>
      </c>
      <c r="B219" s="11" t="s">
        <v>1231</v>
      </c>
      <c r="C219" s="11" t="s">
        <v>1232</v>
      </c>
      <c r="D219" s="11" t="s">
        <v>1233</v>
      </c>
      <c r="E219" s="11" t="s">
        <v>1234</v>
      </c>
      <c r="F219" s="11" t="s">
        <v>24</v>
      </c>
      <c r="G219" s="11" t="s">
        <v>25</v>
      </c>
      <c r="H219" s="11" t="s">
        <v>26</v>
      </c>
      <c r="I219" s="11" t="s">
        <v>105</v>
      </c>
      <c r="J219" s="11" t="s">
        <v>578</v>
      </c>
      <c r="K219" s="11" t="s">
        <v>579</v>
      </c>
      <c r="L219" s="11"/>
      <c r="M219" s="12">
        <v>904702.15</v>
      </c>
      <c r="N219" s="12">
        <v>904702.15</v>
      </c>
      <c r="O219" s="12">
        <v>704611.91</v>
      </c>
      <c r="P219" s="13">
        <f t="shared" si="3"/>
        <v>0.778833022558861</v>
      </c>
      <c r="Q219" s="11" t="s">
        <v>30</v>
      </c>
      <c r="R219" s="11" t="s">
        <v>108</v>
      </c>
      <c r="S219" s="11" t="s">
        <v>32</v>
      </c>
    </row>
    <row r="220" spans="1:19" s="14" customFormat="1" ht="180" customHeight="1" x14ac:dyDescent="0.2">
      <c r="A220" s="11" t="s">
        <v>1235</v>
      </c>
      <c r="B220" s="11" t="s">
        <v>1236</v>
      </c>
      <c r="C220" s="11" t="s">
        <v>1237</v>
      </c>
      <c r="D220" s="11" t="s">
        <v>1238</v>
      </c>
      <c r="E220" s="11" t="s">
        <v>1239</v>
      </c>
      <c r="F220" s="11" t="s">
        <v>24</v>
      </c>
      <c r="G220" s="11" t="s">
        <v>38</v>
      </c>
      <c r="H220" s="11" t="s">
        <v>490</v>
      </c>
      <c r="I220" s="11" t="s">
        <v>511</v>
      </c>
      <c r="J220" s="11" t="s">
        <v>1240</v>
      </c>
      <c r="K220" s="11" t="s">
        <v>1241</v>
      </c>
      <c r="L220" s="11"/>
      <c r="M220" s="12">
        <v>15916079.550000001</v>
      </c>
      <c r="N220" s="12">
        <v>15330693.15</v>
      </c>
      <c r="O220" s="12">
        <v>5365742.5999999996</v>
      </c>
      <c r="P220" s="13">
        <f t="shared" si="3"/>
        <v>0.34999999983692842</v>
      </c>
      <c r="Q220" s="11" t="s">
        <v>30</v>
      </c>
      <c r="R220" s="11" t="s">
        <v>43</v>
      </c>
      <c r="S220" s="11" t="s">
        <v>44</v>
      </c>
    </row>
    <row r="221" spans="1:19" s="14" customFormat="1" ht="180" customHeight="1" x14ac:dyDescent="0.2">
      <c r="A221" s="11" t="s">
        <v>1242</v>
      </c>
      <c r="B221" s="11" t="s">
        <v>1243</v>
      </c>
      <c r="C221" s="11" t="s">
        <v>1244</v>
      </c>
      <c r="D221" s="11" t="s">
        <v>1245</v>
      </c>
      <c r="E221" s="11" t="s">
        <v>1246</v>
      </c>
      <c r="F221" s="11" t="s">
        <v>24</v>
      </c>
      <c r="G221" s="11" t="s">
        <v>25</v>
      </c>
      <c r="H221" s="11" t="s">
        <v>26</v>
      </c>
      <c r="I221" s="11" t="s">
        <v>27</v>
      </c>
      <c r="J221" s="11" t="s">
        <v>28</v>
      </c>
      <c r="K221" s="11" t="s">
        <v>168</v>
      </c>
      <c r="L221" s="11"/>
      <c r="M221" s="12">
        <v>476440</v>
      </c>
      <c r="N221" s="12">
        <v>476440</v>
      </c>
      <c r="O221" s="12">
        <v>347557.48</v>
      </c>
      <c r="P221" s="13">
        <f t="shared" si="3"/>
        <v>0.72948845604903023</v>
      </c>
      <c r="Q221" s="11" t="s">
        <v>30</v>
      </c>
      <c r="R221" s="11" t="s">
        <v>80</v>
      </c>
      <c r="S221" s="11" t="s">
        <v>32</v>
      </c>
    </row>
    <row r="222" spans="1:19" s="14" customFormat="1" ht="180" customHeight="1" x14ac:dyDescent="0.2">
      <c r="A222" s="11" t="s">
        <v>1247</v>
      </c>
      <c r="B222" s="11" t="s">
        <v>1248</v>
      </c>
      <c r="C222" s="11" t="s">
        <v>1249</v>
      </c>
      <c r="D222" s="11" t="s">
        <v>1250</v>
      </c>
      <c r="E222" s="11" t="s">
        <v>1251</v>
      </c>
      <c r="F222" s="11" t="s">
        <v>24</v>
      </c>
      <c r="G222" s="11" t="s">
        <v>25</v>
      </c>
      <c r="H222" s="11" t="s">
        <v>26</v>
      </c>
      <c r="I222" s="11" t="s">
        <v>105</v>
      </c>
      <c r="J222" s="11" t="s">
        <v>728</v>
      </c>
      <c r="K222" s="11" t="s">
        <v>879</v>
      </c>
      <c r="L222" s="11"/>
      <c r="M222" s="12">
        <v>829721.1</v>
      </c>
      <c r="N222" s="12">
        <v>829721.1</v>
      </c>
      <c r="O222" s="12">
        <v>615684.41</v>
      </c>
      <c r="P222" s="13">
        <f t="shared" si="3"/>
        <v>0.74203778836045031</v>
      </c>
      <c r="Q222" s="11" t="s">
        <v>30</v>
      </c>
      <c r="R222" s="11" t="s">
        <v>108</v>
      </c>
      <c r="S222" s="11" t="s">
        <v>109</v>
      </c>
    </row>
    <row r="223" spans="1:19" s="14" customFormat="1" ht="180" customHeight="1" x14ac:dyDescent="0.2">
      <c r="A223" s="11" t="s">
        <v>1252</v>
      </c>
      <c r="B223" s="11" t="s">
        <v>1253</v>
      </c>
      <c r="C223" s="11" t="s">
        <v>1254</v>
      </c>
      <c r="D223" s="11" t="s">
        <v>1255</v>
      </c>
      <c r="E223" s="11" t="s">
        <v>1256</v>
      </c>
      <c r="F223" s="11" t="s">
        <v>24</v>
      </c>
      <c r="G223" s="11" t="s">
        <v>25</v>
      </c>
      <c r="H223" s="11" t="s">
        <v>26</v>
      </c>
      <c r="I223" s="11" t="s">
        <v>27</v>
      </c>
      <c r="J223" s="11" t="s">
        <v>1257</v>
      </c>
      <c r="K223" s="11" t="s">
        <v>1258</v>
      </c>
      <c r="L223" s="11"/>
      <c r="M223" s="12">
        <v>1294365.6000000001</v>
      </c>
      <c r="N223" s="12">
        <v>1294365.6000000001</v>
      </c>
      <c r="O223" s="12">
        <v>1048640.3400000001</v>
      </c>
      <c r="P223" s="13">
        <f t="shared" si="3"/>
        <v>0.81015776377246118</v>
      </c>
      <c r="Q223" s="11" t="s">
        <v>30</v>
      </c>
      <c r="R223" s="11" t="s">
        <v>80</v>
      </c>
      <c r="S223" s="11" t="s">
        <v>32</v>
      </c>
    </row>
    <row r="224" spans="1:19" s="14" customFormat="1" ht="180" customHeight="1" x14ac:dyDescent="0.2">
      <c r="A224" s="11" t="s">
        <v>1259</v>
      </c>
      <c r="B224" s="11" t="s">
        <v>1260</v>
      </c>
      <c r="C224" s="11" t="s">
        <v>1261</v>
      </c>
      <c r="D224" s="11" t="s">
        <v>1262</v>
      </c>
      <c r="E224" s="11" t="s">
        <v>1263</v>
      </c>
      <c r="F224" s="11" t="s">
        <v>24</v>
      </c>
      <c r="G224" s="11" t="s">
        <v>38</v>
      </c>
      <c r="H224" s="11" t="s">
        <v>39</v>
      </c>
      <c r="I224" s="11" t="s">
        <v>675</v>
      </c>
      <c r="J224" s="11" t="s">
        <v>342</v>
      </c>
      <c r="K224" s="11" t="s">
        <v>359</v>
      </c>
      <c r="L224" s="11"/>
      <c r="M224" s="12">
        <v>943604.59</v>
      </c>
      <c r="N224" s="12">
        <v>685899.16</v>
      </c>
      <c r="O224" s="12">
        <v>375438.92</v>
      </c>
      <c r="P224" s="13">
        <f t="shared" si="3"/>
        <v>0.54736751682273521</v>
      </c>
      <c r="Q224" s="11" t="s">
        <v>30</v>
      </c>
      <c r="R224" s="11" t="s">
        <v>80</v>
      </c>
      <c r="S224" s="11" t="s">
        <v>44</v>
      </c>
    </row>
    <row r="225" spans="1:19" s="14" customFormat="1" ht="180" customHeight="1" x14ac:dyDescent="0.2">
      <c r="A225" s="11" t="s">
        <v>1264</v>
      </c>
      <c r="B225" s="11" t="s">
        <v>689</v>
      </c>
      <c r="C225" s="11" t="s">
        <v>690</v>
      </c>
      <c r="D225" s="11" t="s">
        <v>1265</v>
      </c>
      <c r="E225" s="11" t="s">
        <v>1266</v>
      </c>
      <c r="F225" s="11" t="s">
        <v>24</v>
      </c>
      <c r="G225" s="11" t="s">
        <v>1267</v>
      </c>
      <c r="H225" s="11" t="s">
        <v>1268</v>
      </c>
      <c r="I225" s="11" t="s">
        <v>1269</v>
      </c>
      <c r="J225" s="11" t="s">
        <v>658</v>
      </c>
      <c r="K225" s="11" t="s">
        <v>267</v>
      </c>
      <c r="L225" s="11"/>
      <c r="M225" s="12">
        <v>898557.77</v>
      </c>
      <c r="N225" s="12">
        <v>898557.77</v>
      </c>
      <c r="O225" s="12">
        <v>898557.77</v>
      </c>
      <c r="P225" s="13">
        <f t="shared" si="3"/>
        <v>1</v>
      </c>
      <c r="Q225" s="11" t="s">
        <v>30</v>
      </c>
      <c r="R225" s="11" t="s">
        <v>1270</v>
      </c>
      <c r="S225" s="11" t="s">
        <v>1271</v>
      </c>
    </row>
    <row r="226" spans="1:19" s="14" customFormat="1" ht="180" customHeight="1" x14ac:dyDescent="0.2">
      <c r="A226" s="11" t="s">
        <v>1272</v>
      </c>
      <c r="B226" s="11" t="s">
        <v>1273</v>
      </c>
      <c r="C226" s="11" t="s">
        <v>1274</v>
      </c>
      <c r="D226" s="11" t="s">
        <v>1275</v>
      </c>
      <c r="E226" s="11" t="s">
        <v>1276</v>
      </c>
      <c r="F226" s="11" t="s">
        <v>24</v>
      </c>
      <c r="G226" s="11" t="s">
        <v>1267</v>
      </c>
      <c r="H226" s="11" t="s">
        <v>1268</v>
      </c>
      <c r="I226" s="11" t="s">
        <v>1269</v>
      </c>
      <c r="J226" s="11" t="s">
        <v>658</v>
      </c>
      <c r="K226" s="11" t="s">
        <v>267</v>
      </c>
      <c r="L226" s="11"/>
      <c r="M226" s="12">
        <v>384848.14</v>
      </c>
      <c r="N226" s="12">
        <v>384848.14</v>
      </c>
      <c r="O226" s="12">
        <v>384848.14</v>
      </c>
      <c r="P226" s="13">
        <f t="shared" si="3"/>
        <v>1</v>
      </c>
      <c r="Q226" s="11" t="s">
        <v>30</v>
      </c>
      <c r="R226" s="11" t="s">
        <v>1270</v>
      </c>
      <c r="S226" s="11" t="s">
        <v>1271</v>
      </c>
    </row>
    <row r="227" spans="1:19" s="14" customFormat="1" ht="180" customHeight="1" x14ac:dyDescent="0.2">
      <c r="A227" s="11" t="s">
        <v>1277</v>
      </c>
      <c r="B227" s="11" t="s">
        <v>1278</v>
      </c>
      <c r="C227" s="11" t="s">
        <v>1279</v>
      </c>
      <c r="D227" s="11" t="s">
        <v>1280</v>
      </c>
      <c r="E227" s="11" t="s">
        <v>1281</v>
      </c>
      <c r="F227" s="11" t="s">
        <v>24</v>
      </c>
      <c r="G227" s="11" t="s">
        <v>1267</v>
      </c>
      <c r="H227" s="11" t="s">
        <v>1268</v>
      </c>
      <c r="I227" s="11" t="s">
        <v>1269</v>
      </c>
      <c r="J227" s="11" t="s">
        <v>658</v>
      </c>
      <c r="K227" s="11" t="s">
        <v>267</v>
      </c>
      <c r="L227" s="11"/>
      <c r="M227" s="12">
        <v>752620.09</v>
      </c>
      <c r="N227" s="12">
        <v>752620.09</v>
      </c>
      <c r="O227" s="12">
        <v>752620.09</v>
      </c>
      <c r="P227" s="13">
        <f t="shared" si="3"/>
        <v>1</v>
      </c>
      <c r="Q227" s="11" t="s">
        <v>30</v>
      </c>
      <c r="R227" s="11" t="s">
        <v>1270</v>
      </c>
      <c r="S227" s="11" t="s">
        <v>1271</v>
      </c>
    </row>
    <row r="228" spans="1:19" s="14" customFormat="1" ht="180" customHeight="1" x14ac:dyDescent="0.2">
      <c r="A228" s="11" t="s">
        <v>1282</v>
      </c>
      <c r="B228" s="11" t="s">
        <v>1283</v>
      </c>
      <c r="C228" s="11" t="s">
        <v>83</v>
      </c>
      <c r="D228" s="11" t="s">
        <v>1284</v>
      </c>
      <c r="E228" s="11" t="s">
        <v>1285</v>
      </c>
      <c r="F228" s="11" t="s">
        <v>24</v>
      </c>
      <c r="G228" s="11" t="s">
        <v>38</v>
      </c>
      <c r="H228" s="11" t="s">
        <v>39</v>
      </c>
      <c r="I228" s="11" t="s">
        <v>675</v>
      </c>
      <c r="J228" s="11" t="s">
        <v>477</v>
      </c>
      <c r="K228" s="11" t="s">
        <v>1072</v>
      </c>
      <c r="L228" s="11"/>
      <c r="M228" s="12">
        <v>1576253.59</v>
      </c>
      <c r="N228" s="12">
        <v>1510654.83</v>
      </c>
      <c r="O228" s="12">
        <v>809957.36</v>
      </c>
      <c r="P228" s="13">
        <f t="shared" si="3"/>
        <v>0.53616308895659504</v>
      </c>
      <c r="Q228" s="11" t="s">
        <v>30</v>
      </c>
      <c r="R228" s="11" t="s">
        <v>1286</v>
      </c>
      <c r="S228" s="11" t="s">
        <v>44</v>
      </c>
    </row>
    <row r="229" spans="1:19" s="14" customFormat="1" ht="180" customHeight="1" x14ac:dyDescent="0.2">
      <c r="A229" s="11" t="s">
        <v>1287</v>
      </c>
      <c r="B229" s="11" t="s">
        <v>1288</v>
      </c>
      <c r="C229" s="11" t="s">
        <v>1289</v>
      </c>
      <c r="D229" s="11" t="s">
        <v>1290</v>
      </c>
      <c r="E229" s="11" t="s">
        <v>1291</v>
      </c>
      <c r="F229" s="11" t="s">
        <v>24</v>
      </c>
      <c r="G229" s="11" t="s">
        <v>1267</v>
      </c>
      <c r="H229" s="11" t="s">
        <v>1268</v>
      </c>
      <c r="I229" s="11" t="s">
        <v>1269</v>
      </c>
      <c r="J229" s="11" t="s">
        <v>658</v>
      </c>
      <c r="K229" s="11" t="s">
        <v>267</v>
      </c>
      <c r="L229" s="11"/>
      <c r="M229" s="12">
        <v>397251.4</v>
      </c>
      <c r="N229" s="12">
        <v>397251.4</v>
      </c>
      <c r="O229" s="12">
        <v>397251.4</v>
      </c>
      <c r="P229" s="13">
        <f t="shared" si="3"/>
        <v>1</v>
      </c>
      <c r="Q229" s="11" t="s">
        <v>30</v>
      </c>
      <c r="R229" s="11" t="s">
        <v>31</v>
      </c>
      <c r="S229" s="11" t="s">
        <v>1271</v>
      </c>
    </row>
    <row r="230" spans="1:19" s="14" customFormat="1" ht="180" customHeight="1" x14ac:dyDescent="0.2">
      <c r="A230" s="11" t="s">
        <v>1292</v>
      </c>
      <c r="B230" s="11" t="s">
        <v>1293</v>
      </c>
      <c r="C230" s="11" t="s">
        <v>1294</v>
      </c>
      <c r="D230" s="11" t="s">
        <v>1295</v>
      </c>
      <c r="E230" s="11" t="s">
        <v>1296</v>
      </c>
      <c r="F230" s="11" t="s">
        <v>24</v>
      </c>
      <c r="G230" s="11" t="s">
        <v>38</v>
      </c>
      <c r="H230" s="11" t="s">
        <v>490</v>
      </c>
      <c r="I230" s="11" t="s">
        <v>511</v>
      </c>
      <c r="J230" s="11" t="s">
        <v>1297</v>
      </c>
      <c r="K230" s="11" t="s">
        <v>1298</v>
      </c>
      <c r="L230" s="11"/>
      <c r="M230" s="12">
        <v>3274209.5</v>
      </c>
      <c r="N230" s="12">
        <v>3274209.5</v>
      </c>
      <c r="O230" s="12">
        <v>1309683.8</v>
      </c>
      <c r="P230" s="13">
        <f t="shared" si="3"/>
        <v>0.4</v>
      </c>
      <c r="Q230" s="11" t="s">
        <v>30</v>
      </c>
      <c r="R230" s="11" t="s">
        <v>108</v>
      </c>
      <c r="S230" s="11" t="s">
        <v>44</v>
      </c>
    </row>
    <row r="231" spans="1:19" s="14" customFormat="1" ht="180" customHeight="1" x14ac:dyDescent="0.2">
      <c r="A231" s="11" t="s">
        <v>1299</v>
      </c>
      <c r="B231" s="11" t="s">
        <v>1300</v>
      </c>
      <c r="C231" s="11" t="s">
        <v>1301</v>
      </c>
      <c r="D231" s="11" t="s">
        <v>1302</v>
      </c>
      <c r="E231" s="11" t="s">
        <v>1303</v>
      </c>
      <c r="F231" s="11" t="s">
        <v>24</v>
      </c>
      <c r="G231" s="11" t="s">
        <v>38</v>
      </c>
      <c r="H231" s="11" t="s">
        <v>490</v>
      </c>
      <c r="I231" s="11" t="s">
        <v>511</v>
      </c>
      <c r="J231" s="11" t="s">
        <v>291</v>
      </c>
      <c r="K231" s="11" t="s">
        <v>1304</v>
      </c>
      <c r="L231" s="11"/>
      <c r="M231" s="12">
        <v>24985000</v>
      </c>
      <c r="N231" s="12">
        <v>24985000</v>
      </c>
      <c r="O231" s="12">
        <v>9994000</v>
      </c>
      <c r="P231" s="13">
        <f t="shared" si="3"/>
        <v>0.4</v>
      </c>
      <c r="Q231" s="11" t="s">
        <v>30</v>
      </c>
      <c r="R231" s="11" t="s">
        <v>31</v>
      </c>
      <c r="S231" s="11" t="s">
        <v>52</v>
      </c>
    </row>
    <row r="232" spans="1:19" s="14" customFormat="1" ht="180" customHeight="1" x14ac:dyDescent="0.2">
      <c r="A232" s="11" t="s">
        <v>1305</v>
      </c>
      <c r="B232" s="11" t="s">
        <v>1306</v>
      </c>
      <c r="C232" s="11" t="s">
        <v>1307</v>
      </c>
      <c r="D232" s="11" t="s">
        <v>1308</v>
      </c>
      <c r="E232" s="11" t="s">
        <v>1309</v>
      </c>
      <c r="F232" s="11" t="s">
        <v>24</v>
      </c>
      <c r="G232" s="11" t="s">
        <v>1267</v>
      </c>
      <c r="H232" s="11" t="s">
        <v>1268</v>
      </c>
      <c r="I232" s="11" t="s">
        <v>1269</v>
      </c>
      <c r="J232" s="11" t="s">
        <v>291</v>
      </c>
      <c r="K232" s="11" t="s">
        <v>267</v>
      </c>
      <c r="L232" s="11"/>
      <c r="M232" s="12">
        <v>704228.08</v>
      </c>
      <c r="N232" s="12">
        <v>704228.08</v>
      </c>
      <c r="O232" s="12">
        <v>704228.08</v>
      </c>
      <c r="P232" s="13">
        <f t="shared" si="3"/>
        <v>1</v>
      </c>
      <c r="Q232" s="11" t="s">
        <v>30</v>
      </c>
      <c r="R232" s="11" t="s">
        <v>1270</v>
      </c>
      <c r="S232" s="11" t="s">
        <v>1271</v>
      </c>
    </row>
    <row r="233" spans="1:19" s="14" customFormat="1" ht="180" customHeight="1" x14ac:dyDescent="0.2">
      <c r="A233" s="11" t="s">
        <v>1310</v>
      </c>
      <c r="B233" s="11" t="s">
        <v>1311</v>
      </c>
      <c r="C233" s="11" t="s">
        <v>1312</v>
      </c>
      <c r="D233" s="11" t="s">
        <v>1313</v>
      </c>
      <c r="E233" s="11" t="s">
        <v>1314</v>
      </c>
      <c r="F233" s="11" t="s">
        <v>24</v>
      </c>
      <c r="G233" s="11" t="s">
        <v>25</v>
      </c>
      <c r="H233" s="11" t="s">
        <v>499</v>
      </c>
      <c r="I233" s="11" t="s">
        <v>500</v>
      </c>
      <c r="J233" s="11" t="s">
        <v>106</v>
      </c>
      <c r="K233" s="11" t="s">
        <v>168</v>
      </c>
      <c r="L233" s="11"/>
      <c r="M233" s="12">
        <v>657442.82999999996</v>
      </c>
      <c r="N233" s="12">
        <v>657442.82999999996</v>
      </c>
      <c r="O233" s="12">
        <v>482664.03</v>
      </c>
      <c r="P233" s="13">
        <f t="shared" si="3"/>
        <v>0.73415361454318406</v>
      </c>
      <c r="Q233" s="11" t="s">
        <v>30</v>
      </c>
      <c r="R233" s="11" t="s">
        <v>108</v>
      </c>
      <c r="S233" s="11" t="s">
        <v>32</v>
      </c>
    </row>
    <row r="234" spans="1:19" s="14" customFormat="1" ht="180" customHeight="1" x14ac:dyDescent="0.2">
      <c r="A234" s="11" t="s">
        <v>1315</v>
      </c>
      <c r="B234" s="11" t="s">
        <v>1316</v>
      </c>
      <c r="C234" s="11" t="s">
        <v>1317</v>
      </c>
      <c r="D234" s="11" t="s">
        <v>1318</v>
      </c>
      <c r="E234" s="11" t="s">
        <v>1319</v>
      </c>
      <c r="F234" s="11" t="s">
        <v>24</v>
      </c>
      <c r="G234" s="11" t="s">
        <v>25</v>
      </c>
      <c r="H234" s="11" t="s">
        <v>26</v>
      </c>
      <c r="I234" s="11" t="s">
        <v>27</v>
      </c>
      <c r="J234" s="11" t="s">
        <v>297</v>
      </c>
      <c r="K234" s="11" t="s">
        <v>336</v>
      </c>
      <c r="L234" s="11"/>
      <c r="M234" s="12">
        <v>1595298.4</v>
      </c>
      <c r="N234" s="12">
        <v>1595298.4</v>
      </c>
      <c r="O234" s="12">
        <v>1208028.29</v>
      </c>
      <c r="P234" s="13">
        <f t="shared" si="3"/>
        <v>0.75724283933338121</v>
      </c>
      <c r="Q234" s="11" t="s">
        <v>30</v>
      </c>
      <c r="R234" s="11" t="s">
        <v>108</v>
      </c>
      <c r="S234" s="11" t="s">
        <v>52</v>
      </c>
    </row>
    <row r="235" spans="1:19" s="14" customFormat="1" ht="180" customHeight="1" x14ac:dyDescent="0.2">
      <c r="A235" s="11" t="s">
        <v>1320</v>
      </c>
      <c r="B235" s="11" t="s">
        <v>1321</v>
      </c>
      <c r="C235" s="11" t="s">
        <v>1322</v>
      </c>
      <c r="D235" s="11" t="s">
        <v>1323</v>
      </c>
      <c r="E235" s="11" t="s">
        <v>1324</v>
      </c>
      <c r="F235" s="11" t="s">
        <v>24</v>
      </c>
      <c r="G235" s="11" t="s">
        <v>25</v>
      </c>
      <c r="H235" s="11" t="s">
        <v>26</v>
      </c>
      <c r="I235" s="11" t="s">
        <v>27</v>
      </c>
      <c r="J235" s="11" t="s">
        <v>1325</v>
      </c>
      <c r="K235" s="11" t="s">
        <v>206</v>
      </c>
      <c r="L235" s="11"/>
      <c r="M235" s="12">
        <v>1450859.52</v>
      </c>
      <c r="N235" s="12">
        <v>1450859.52</v>
      </c>
      <c r="O235" s="12">
        <v>1099215.95</v>
      </c>
      <c r="P235" s="13">
        <f t="shared" si="3"/>
        <v>0.75763086284191039</v>
      </c>
      <c r="Q235" s="11" t="s">
        <v>30</v>
      </c>
      <c r="R235" s="11" t="s">
        <v>1326</v>
      </c>
      <c r="S235" s="11" t="s">
        <v>32</v>
      </c>
    </row>
    <row r="236" spans="1:19" s="14" customFormat="1" ht="180" customHeight="1" x14ac:dyDescent="0.2">
      <c r="A236" s="11" t="s">
        <v>1327</v>
      </c>
      <c r="B236" s="11" t="s">
        <v>1328</v>
      </c>
      <c r="C236" s="11" t="s">
        <v>1329</v>
      </c>
      <c r="D236" s="11" t="s">
        <v>1330</v>
      </c>
      <c r="E236" s="11" t="s">
        <v>1331</v>
      </c>
      <c r="F236" s="11" t="s">
        <v>24</v>
      </c>
      <c r="G236" s="11" t="s">
        <v>25</v>
      </c>
      <c r="H236" s="11" t="s">
        <v>26</v>
      </c>
      <c r="I236" s="11" t="s">
        <v>27</v>
      </c>
      <c r="J236" s="11" t="s">
        <v>106</v>
      </c>
      <c r="K236" s="11" t="s">
        <v>168</v>
      </c>
      <c r="L236" s="11"/>
      <c r="M236" s="12">
        <v>996978.4</v>
      </c>
      <c r="N236" s="12">
        <v>996978.4</v>
      </c>
      <c r="O236" s="12">
        <v>777860.94</v>
      </c>
      <c r="P236" s="13">
        <f t="shared" si="3"/>
        <v>0.78021844806266605</v>
      </c>
      <c r="Q236" s="11" t="s">
        <v>30</v>
      </c>
      <c r="R236" s="11" t="s">
        <v>43</v>
      </c>
      <c r="S236" s="11" t="s">
        <v>52</v>
      </c>
    </row>
    <row r="237" spans="1:19" s="14" customFormat="1" ht="180" customHeight="1" x14ac:dyDescent="0.2">
      <c r="A237" s="11" t="s">
        <v>1332</v>
      </c>
      <c r="B237" s="11" t="s">
        <v>1333</v>
      </c>
      <c r="C237" s="11" t="s">
        <v>1334</v>
      </c>
      <c r="D237" s="11" t="s">
        <v>1335</v>
      </c>
      <c r="E237" s="11" t="s">
        <v>1336</v>
      </c>
      <c r="F237" s="11" t="s">
        <v>24</v>
      </c>
      <c r="G237" s="11" t="s">
        <v>25</v>
      </c>
      <c r="H237" s="11" t="s">
        <v>26</v>
      </c>
      <c r="I237" s="11" t="s">
        <v>27</v>
      </c>
      <c r="J237" s="11" t="s">
        <v>106</v>
      </c>
      <c r="K237" s="11" t="s">
        <v>168</v>
      </c>
      <c r="L237" s="11"/>
      <c r="M237" s="12">
        <v>1556784.32</v>
      </c>
      <c r="N237" s="12">
        <v>1556784.32</v>
      </c>
      <c r="O237" s="12">
        <v>1088740.6499999999</v>
      </c>
      <c r="P237" s="13">
        <f t="shared" si="3"/>
        <v>0.69935227122534216</v>
      </c>
      <c r="Q237" s="11" t="s">
        <v>30</v>
      </c>
      <c r="R237" s="11" t="s">
        <v>108</v>
      </c>
      <c r="S237" s="11" t="s">
        <v>32</v>
      </c>
    </row>
    <row r="238" spans="1:19" s="14" customFormat="1" ht="180" customHeight="1" x14ac:dyDescent="0.2">
      <c r="A238" s="11" t="s">
        <v>1337</v>
      </c>
      <c r="B238" s="11" t="s">
        <v>1338</v>
      </c>
      <c r="C238" s="11" t="s">
        <v>1339</v>
      </c>
      <c r="D238" s="11" t="s">
        <v>1340</v>
      </c>
      <c r="E238" s="11" t="s">
        <v>1341</v>
      </c>
      <c r="F238" s="11" t="s">
        <v>24</v>
      </c>
      <c r="G238" s="11" t="s">
        <v>38</v>
      </c>
      <c r="H238" s="11" t="s">
        <v>490</v>
      </c>
      <c r="I238" s="11" t="s">
        <v>511</v>
      </c>
      <c r="J238" s="11" t="s">
        <v>1342</v>
      </c>
      <c r="K238" s="11" t="s">
        <v>1343</v>
      </c>
      <c r="L238" s="11"/>
      <c r="M238" s="12">
        <v>5985000</v>
      </c>
      <c r="N238" s="12">
        <v>5885000</v>
      </c>
      <c r="O238" s="12">
        <v>2354000</v>
      </c>
      <c r="P238" s="13">
        <f t="shared" si="3"/>
        <v>0.4</v>
      </c>
      <c r="Q238" s="11" t="s">
        <v>30</v>
      </c>
      <c r="R238" s="11" t="s">
        <v>31</v>
      </c>
      <c r="S238" s="11" t="s">
        <v>44</v>
      </c>
    </row>
    <row r="239" spans="1:19" s="14" customFormat="1" ht="180" customHeight="1" x14ac:dyDescent="0.2">
      <c r="A239" s="11" t="s">
        <v>1344</v>
      </c>
      <c r="B239" s="11" t="s">
        <v>1345</v>
      </c>
      <c r="C239" s="11" t="s">
        <v>1346</v>
      </c>
      <c r="D239" s="11" t="s">
        <v>1347</v>
      </c>
      <c r="E239" s="11" t="s">
        <v>1348</v>
      </c>
      <c r="F239" s="11" t="s">
        <v>24</v>
      </c>
      <c r="G239" s="11" t="s">
        <v>25</v>
      </c>
      <c r="H239" s="11" t="s">
        <v>26</v>
      </c>
      <c r="I239" s="11" t="s">
        <v>27</v>
      </c>
      <c r="J239" s="11" t="s">
        <v>50</v>
      </c>
      <c r="K239" s="11" t="s">
        <v>51</v>
      </c>
      <c r="L239" s="11"/>
      <c r="M239" s="12">
        <v>1194867.2</v>
      </c>
      <c r="N239" s="12">
        <v>1194867.2</v>
      </c>
      <c r="O239" s="12">
        <v>907727.42</v>
      </c>
      <c r="P239" s="13">
        <f t="shared" si="3"/>
        <v>0.75968895957642835</v>
      </c>
      <c r="Q239" s="11" t="s">
        <v>30</v>
      </c>
      <c r="R239" s="11" t="s">
        <v>43</v>
      </c>
      <c r="S239" s="11" t="s">
        <v>52</v>
      </c>
    </row>
    <row r="240" spans="1:19" s="14" customFormat="1" ht="180" customHeight="1" x14ac:dyDescent="0.2">
      <c r="A240" s="11" t="s">
        <v>1349</v>
      </c>
      <c r="B240" s="11" t="s">
        <v>1350</v>
      </c>
      <c r="C240" s="11" t="s">
        <v>1351</v>
      </c>
      <c r="D240" s="11" t="s">
        <v>1352</v>
      </c>
      <c r="E240" s="11" t="s">
        <v>1353</v>
      </c>
      <c r="F240" s="11" t="s">
        <v>24</v>
      </c>
      <c r="G240" s="11" t="s">
        <v>25</v>
      </c>
      <c r="H240" s="11" t="s">
        <v>26</v>
      </c>
      <c r="I240" s="11" t="s">
        <v>27</v>
      </c>
      <c r="J240" s="11" t="s">
        <v>1041</v>
      </c>
      <c r="K240" s="11" t="s">
        <v>1042</v>
      </c>
      <c r="L240" s="11"/>
      <c r="M240" s="12">
        <v>1061729.92</v>
      </c>
      <c r="N240" s="12">
        <v>1061729.92</v>
      </c>
      <c r="O240" s="12">
        <v>605384.39</v>
      </c>
      <c r="P240" s="13">
        <f t="shared" si="3"/>
        <v>0.57018680419216217</v>
      </c>
      <c r="Q240" s="11" t="s">
        <v>30</v>
      </c>
      <c r="R240" s="11" t="s">
        <v>108</v>
      </c>
      <c r="S240" s="11" t="s">
        <v>32</v>
      </c>
    </row>
    <row r="241" spans="1:19" s="14" customFormat="1" ht="180" customHeight="1" x14ac:dyDescent="0.2">
      <c r="A241" s="11" t="s">
        <v>1354</v>
      </c>
      <c r="B241" s="11" t="s">
        <v>1355</v>
      </c>
      <c r="C241" s="11" t="s">
        <v>1356</v>
      </c>
      <c r="D241" s="11" t="s">
        <v>1357</v>
      </c>
      <c r="E241" s="11" t="s">
        <v>1358</v>
      </c>
      <c r="F241" s="11" t="s">
        <v>24</v>
      </c>
      <c r="G241" s="11" t="s">
        <v>38</v>
      </c>
      <c r="H241" s="11" t="s">
        <v>490</v>
      </c>
      <c r="I241" s="11" t="s">
        <v>559</v>
      </c>
      <c r="J241" s="11" t="s">
        <v>199</v>
      </c>
      <c r="K241" s="11" t="s">
        <v>200</v>
      </c>
      <c r="L241" s="11"/>
      <c r="M241" s="12">
        <v>5869365.7999999998</v>
      </c>
      <c r="N241" s="12">
        <v>5834815.7999999998</v>
      </c>
      <c r="O241" s="12">
        <v>2333926.3199999998</v>
      </c>
      <c r="P241" s="13">
        <f t="shared" si="3"/>
        <v>0.39999999999999997</v>
      </c>
      <c r="Q241" s="11" t="s">
        <v>30</v>
      </c>
      <c r="R241" s="11" t="s">
        <v>108</v>
      </c>
      <c r="S241" s="11" t="s">
        <v>44</v>
      </c>
    </row>
    <row r="242" spans="1:19" s="14" customFormat="1" ht="180" customHeight="1" x14ac:dyDescent="0.2">
      <c r="A242" s="11" t="s">
        <v>1359</v>
      </c>
      <c r="B242" s="11" t="s">
        <v>1288</v>
      </c>
      <c r="C242" s="11" t="s">
        <v>1289</v>
      </c>
      <c r="D242" s="11" t="s">
        <v>1360</v>
      </c>
      <c r="E242" s="11" t="s">
        <v>1361</v>
      </c>
      <c r="F242" s="11" t="s">
        <v>24</v>
      </c>
      <c r="G242" s="11" t="s">
        <v>38</v>
      </c>
      <c r="H242" s="11" t="s">
        <v>1362</v>
      </c>
      <c r="I242" s="11" t="s">
        <v>1363</v>
      </c>
      <c r="J242" s="11" t="s">
        <v>578</v>
      </c>
      <c r="K242" s="11" t="s">
        <v>579</v>
      </c>
      <c r="L242" s="11"/>
      <c r="M242" s="12">
        <v>746511.14</v>
      </c>
      <c r="N242" s="12">
        <v>693140.51</v>
      </c>
      <c r="O242" s="12">
        <v>589169.43999999994</v>
      </c>
      <c r="P242" s="13">
        <f t="shared" si="3"/>
        <v>0.85000000937760789</v>
      </c>
      <c r="Q242" s="11" t="s">
        <v>30</v>
      </c>
      <c r="R242" s="11" t="s">
        <v>43</v>
      </c>
      <c r="S242" s="11" t="s">
        <v>1364</v>
      </c>
    </row>
    <row r="243" spans="1:19" s="14" customFormat="1" ht="180" customHeight="1" x14ac:dyDescent="0.2">
      <c r="A243" s="11" t="s">
        <v>1365</v>
      </c>
      <c r="B243" s="11" t="s">
        <v>1366</v>
      </c>
      <c r="C243" s="11" t="s">
        <v>1367</v>
      </c>
      <c r="D243" s="11" t="s">
        <v>1368</v>
      </c>
      <c r="E243" s="11" t="s">
        <v>1369</v>
      </c>
      <c r="F243" s="11" t="s">
        <v>24</v>
      </c>
      <c r="G243" s="11" t="s">
        <v>1267</v>
      </c>
      <c r="H243" s="11" t="s">
        <v>1268</v>
      </c>
      <c r="I243" s="11" t="s">
        <v>1370</v>
      </c>
      <c r="J243" s="11" t="s">
        <v>1371</v>
      </c>
      <c r="K243" s="11" t="s">
        <v>267</v>
      </c>
      <c r="L243" s="11"/>
      <c r="M243" s="12">
        <v>2965614.15</v>
      </c>
      <c r="N243" s="12">
        <v>2965614.15</v>
      </c>
      <c r="O243" s="12">
        <v>2372491.3199999998</v>
      </c>
      <c r="P243" s="13">
        <f t="shared" si="3"/>
        <v>0.79999999999999993</v>
      </c>
      <c r="Q243" s="11" t="s">
        <v>30</v>
      </c>
      <c r="R243" s="11" t="s">
        <v>1270</v>
      </c>
      <c r="S243" s="11" t="s">
        <v>1271</v>
      </c>
    </row>
    <row r="244" spans="1:19" s="14" customFormat="1" ht="180" customHeight="1" x14ac:dyDescent="0.2">
      <c r="A244" s="11" t="s">
        <v>1372</v>
      </c>
      <c r="B244" s="11" t="s">
        <v>627</v>
      </c>
      <c r="C244" s="11" t="s">
        <v>628</v>
      </c>
      <c r="D244" s="11" t="s">
        <v>1373</v>
      </c>
      <c r="E244" s="11" t="s">
        <v>1374</v>
      </c>
      <c r="F244" s="11" t="s">
        <v>24</v>
      </c>
      <c r="G244" s="11" t="s">
        <v>1267</v>
      </c>
      <c r="H244" s="11" t="s">
        <v>1268</v>
      </c>
      <c r="I244" s="11" t="s">
        <v>1370</v>
      </c>
      <c r="J244" s="11" t="s">
        <v>291</v>
      </c>
      <c r="K244" s="11" t="s">
        <v>267</v>
      </c>
      <c r="L244" s="11"/>
      <c r="M244" s="12">
        <v>2874080.58</v>
      </c>
      <c r="N244" s="12">
        <v>2874080.58</v>
      </c>
      <c r="O244" s="12">
        <v>2299264.46</v>
      </c>
      <c r="P244" s="13">
        <f t="shared" si="3"/>
        <v>0.79999999860825055</v>
      </c>
      <c r="Q244" s="11" t="s">
        <v>30</v>
      </c>
      <c r="R244" s="11" t="s">
        <v>108</v>
      </c>
      <c r="S244" s="11" t="s">
        <v>1271</v>
      </c>
    </row>
    <row r="245" spans="1:19" s="14" customFormat="1" ht="180" customHeight="1" x14ac:dyDescent="0.2">
      <c r="A245" s="11" t="s">
        <v>1375</v>
      </c>
      <c r="B245" s="11" t="s">
        <v>1376</v>
      </c>
      <c r="C245" s="11" t="s">
        <v>1377</v>
      </c>
      <c r="D245" s="11" t="s">
        <v>1378</v>
      </c>
      <c r="E245" s="11" t="s">
        <v>1379</v>
      </c>
      <c r="F245" s="11" t="s">
        <v>24</v>
      </c>
      <c r="G245" s="11" t="s">
        <v>25</v>
      </c>
      <c r="H245" s="11" t="s">
        <v>26</v>
      </c>
      <c r="I245" s="11" t="s">
        <v>167</v>
      </c>
      <c r="J245" s="11" t="s">
        <v>658</v>
      </c>
      <c r="K245" s="11" t="s">
        <v>734</v>
      </c>
      <c r="L245" s="11"/>
      <c r="M245" s="12">
        <v>3034368.8</v>
      </c>
      <c r="N245" s="12">
        <v>3034368.8</v>
      </c>
      <c r="O245" s="12">
        <v>2150057.36</v>
      </c>
      <c r="P245" s="13">
        <f t="shared" si="3"/>
        <v>0.70856823995817519</v>
      </c>
      <c r="Q245" s="11" t="s">
        <v>30</v>
      </c>
      <c r="R245" s="11" t="s">
        <v>31</v>
      </c>
      <c r="S245" s="11" t="s">
        <v>32</v>
      </c>
    </row>
    <row r="246" spans="1:19" s="14" customFormat="1" ht="180" customHeight="1" x14ac:dyDescent="0.2">
      <c r="A246" s="11" t="s">
        <v>1380</v>
      </c>
      <c r="B246" s="11" t="s">
        <v>532</v>
      </c>
      <c r="C246" s="11" t="s">
        <v>533</v>
      </c>
      <c r="D246" s="11" t="s">
        <v>1381</v>
      </c>
      <c r="E246" s="11" t="s">
        <v>1382</v>
      </c>
      <c r="F246" s="11" t="s">
        <v>24</v>
      </c>
      <c r="G246" s="11" t="s">
        <v>1267</v>
      </c>
      <c r="H246" s="11" t="s">
        <v>1268</v>
      </c>
      <c r="I246" s="11" t="s">
        <v>1370</v>
      </c>
      <c r="J246" s="11" t="s">
        <v>291</v>
      </c>
      <c r="K246" s="11" t="s">
        <v>267</v>
      </c>
      <c r="L246" s="11"/>
      <c r="M246" s="12">
        <v>3512806.66</v>
      </c>
      <c r="N246" s="12">
        <v>3512806.66</v>
      </c>
      <c r="O246" s="12">
        <v>2810245.32</v>
      </c>
      <c r="P246" s="13">
        <f t="shared" si="3"/>
        <v>0.79999999772261865</v>
      </c>
      <c r="Q246" s="11" t="s">
        <v>30</v>
      </c>
      <c r="R246" s="11" t="s">
        <v>1270</v>
      </c>
      <c r="S246" s="11" t="s">
        <v>1271</v>
      </c>
    </row>
    <row r="247" spans="1:19" s="14" customFormat="1" ht="180" customHeight="1" x14ac:dyDescent="0.2">
      <c r="A247" s="11" t="s">
        <v>1383</v>
      </c>
      <c r="B247" s="11" t="s">
        <v>1384</v>
      </c>
      <c r="C247" s="11" t="s">
        <v>1385</v>
      </c>
      <c r="D247" s="11" t="s">
        <v>1386</v>
      </c>
      <c r="E247" s="11" t="s">
        <v>1387</v>
      </c>
      <c r="F247" s="11" t="s">
        <v>24</v>
      </c>
      <c r="G247" s="11" t="s">
        <v>38</v>
      </c>
      <c r="H247" s="11" t="s">
        <v>1362</v>
      </c>
      <c r="I247" s="11" t="s">
        <v>1363</v>
      </c>
      <c r="J247" s="11" t="s">
        <v>212</v>
      </c>
      <c r="K247" s="11" t="s">
        <v>392</v>
      </c>
      <c r="L247" s="11"/>
      <c r="M247" s="12">
        <v>283685.08</v>
      </c>
      <c r="N247" s="12">
        <v>256684.99</v>
      </c>
      <c r="O247" s="12">
        <v>218182.24</v>
      </c>
      <c r="P247" s="13">
        <f t="shared" si="3"/>
        <v>0.84999999415626137</v>
      </c>
      <c r="Q247" s="11" t="s">
        <v>30</v>
      </c>
      <c r="R247" s="11" t="s">
        <v>108</v>
      </c>
      <c r="S247" s="11" t="s">
        <v>1364</v>
      </c>
    </row>
    <row r="248" spans="1:19" s="14" customFormat="1" ht="180" customHeight="1" x14ac:dyDescent="0.2">
      <c r="A248" s="11" t="s">
        <v>1388</v>
      </c>
      <c r="B248" s="11" t="s">
        <v>1389</v>
      </c>
      <c r="C248" s="11" t="s">
        <v>1390</v>
      </c>
      <c r="D248" s="11" t="s">
        <v>1391</v>
      </c>
      <c r="E248" s="11" t="s">
        <v>1392</v>
      </c>
      <c r="F248" s="11" t="s">
        <v>24</v>
      </c>
      <c r="G248" s="11" t="s">
        <v>38</v>
      </c>
      <c r="H248" s="11" t="s">
        <v>1362</v>
      </c>
      <c r="I248" s="11" t="s">
        <v>1363</v>
      </c>
      <c r="J248" s="11" t="s">
        <v>106</v>
      </c>
      <c r="K248" s="11" t="s">
        <v>107</v>
      </c>
      <c r="L248" s="11"/>
      <c r="M248" s="12">
        <v>401434.34</v>
      </c>
      <c r="N248" s="12">
        <v>315520.92</v>
      </c>
      <c r="O248" s="12">
        <v>268192.78000000003</v>
      </c>
      <c r="P248" s="13">
        <f t="shared" si="3"/>
        <v>0.84999999366127621</v>
      </c>
      <c r="Q248" s="11" t="s">
        <v>30</v>
      </c>
      <c r="R248" s="11" t="s">
        <v>88</v>
      </c>
      <c r="S248" s="11" t="s">
        <v>1364</v>
      </c>
    </row>
    <row r="249" spans="1:19" s="14" customFormat="1" ht="180" customHeight="1" x14ac:dyDescent="0.2">
      <c r="A249" s="11" t="s">
        <v>1393</v>
      </c>
      <c r="B249" s="11" t="s">
        <v>1394</v>
      </c>
      <c r="C249" s="11" t="s">
        <v>1395</v>
      </c>
      <c r="D249" s="11" t="s">
        <v>1396</v>
      </c>
      <c r="E249" s="11" t="s">
        <v>1397</v>
      </c>
      <c r="F249" s="11" t="s">
        <v>24</v>
      </c>
      <c r="G249" s="11" t="s">
        <v>38</v>
      </c>
      <c r="H249" s="11" t="s">
        <v>1362</v>
      </c>
      <c r="I249" s="11" t="s">
        <v>1363</v>
      </c>
      <c r="J249" s="11" t="s">
        <v>50</v>
      </c>
      <c r="K249" s="11" t="s">
        <v>1398</v>
      </c>
      <c r="L249" s="11"/>
      <c r="M249" s="12">
        <v>392183.79</v>
      </c>
      <c r="N249" s="12">
        <v>237380</v>
      </c>
      <c r="O249" s="12">
        <v>201773</v>
      </c>
      <c r="P249" s="13">
        <f t="shared" si="3"/>
        <v>0.85</v>
      </c>
      <c r="Q249" s="11" t="s">
        <v>30</v>
      </c>
      <c r="R249" s="11" t="s">
        <v>88</v>
      </c>
      <c r="S249" s="11" t="s">
        <v>1364</v>
      </c>
    </row>
    <row r="250" spans="1:19" s="14" customFormat="1" ht="180" customHeight="1" x14ac:dyDescent="0.2">
      <c r="A250" s="11" t="s">
        <v>1399</v>
      </c>
      <c r="B250" s="11" t="s">
        <v>1400</v>
      </c>
      <c r="C250" s="11" t="s">
        <v>1401</v>
      </c>
      <c r="D250" s="11" t="s">
        <v>1402</v>
      </c>
      <c r="E250" s="11" t="s">
        <v>1403</v>
      </c>
      <c r="F250" s="11" t="s">
        <v>24</v>
      </c>
      <c r="G250" s="11" t="s">
        <v>38</v>
      </c>
      <c r="H250" s="11" t="s">
        <v>1362</v>
      </c>
      <c r="I250" s="11" t="s">
        <v>1363</v>
      </c>
      <c r="J250" s="11" t="s">
        <v>106</v>
      </c>
      <c r="K250" s="11" t="s">
        <v>107</v>
      </c>
      <c r="L250" s="11"/>
      <c r="M250" s="12">
        <v>525087.89</v>
      </c>
      <c r="N250" s="12">
        <v>362345.1</v>
      </c>
      <c r="O250" s="12">
        <v>307993.34000000003</v>
      </c>
      <c r="P250" s="13">
        <f t="shared" si="3"/>
        <v>0.85000001379900003</v>
      </c>
      <c r="Q250" s="11" t="s">
        <v>30</v>
      </c>
      <c r="R250" s="11" t="s">
        <v>371</v>
      </c>
      <c r="S250" s="11" t="s">
        <v>1364</v>
      </c>
    </row>
    <row r="251" spans="1:19" s="14" customFormat="1" ht="180" customHeight="1" x14ac:dyDescent="0.2">
      <c r="A251" s="11" t="s">
        <v>1404</v>
      </c>
      <c r="B251" s="11" t="s">
        <v>1405</v>
      </c>
      <c r="C251" s="11" t="s">
        <v>1406</v>
      </c>
      <c r="D251" s="11" t="s">
        <v>1407</v>
      </c>
      <c r="E251" s="11" t="s">
        <v>1408</v>
      </c>
      <c r="F251" s="11" t="s">
        <v>24</v>
      </c>
      <c r="G251" s="11" t="s">
        <v>38</v>
      </c>
      <c r="H251" s="11" t="s">
        <v>1362</v>
      </c>
      <c r="I251" s="11" t="s">
        <v>1363</v>
      </c>
      <c r="J251" s="11" t="s">
        <v>212</v>
      </c>
      <c r="K251" s="11" t="s">
        <v>392</v>
      </c>
      <c r="L251" s="11"/>
      <c r="M251" s="12">
        <v>329534.12</v>
      </c>
      <c r="N251" s="12">
        <v>254437.52</v>
      </c>
      <c r="O251" s="12">
        <v>216271.89</v>
      </c>
      <c r="P251" s="13">
        <f t="shared" si="3"/>
        <v>0.84999999213952415</v>
      </c>
      <c r="Q251" s="11" t="s">
        <v>30</v>
      </c>
      <c r="R251" s="11" t="s">
        <v>88</v>
      </c>
      <c r="S251" s="11" t="s">
        <v>1364</v>
      </c>
    </row>
    <row r="252" spans="1:19" s="14" customFormat="1" ht="180" customHeight="1" x14ac:dyDescent="0.2">
      <c r="A252" s="11" t="s">
        <v>1409</v>
      </c>
      <c r="B252" s="11" t="s">
        <v>1410</v>
      </c>
      <c r="C252" s="11" t="s">
        <v>1411</v>
      </c>
      <c r="D252" s="11" t="s">
        <v>1412</v>
      </c>
      <c r="E252" s="11" t="s">
        <v>1413</v>
      </c>
      <c r="F252" s="11" t="s">
        <v>24</v>
      </c>
      <c r="G252" s="11" t="s">
        <v>38</v>
      </c>
      <c r="H252" s="11" t="s">
        <v>1362</v>
      </c>
      <c r="I252" s="11" t="s">
        <v>1363</v>
      </c>
      <c r="J252" s="11" t="s">
        <v>260</v>
      </c>
      <c r="K252" s="11" t="s">
        <v>1414</v>
      </c>
      <c r="L252" s="11"/>
      <c r="M252" s="12">
        <v>302306.52</v>
      </c>
      <c r="N252" s="12">
        <v>213814.32</v>
      </c>
      <c r="O252" s="12">
        <v>181742.17</v>
      </c>
      <c r="P252" s="13">
        <f t="shared" si="3"/>
        <v>0.84999999064608955</v>
      </c>
      <c r="Q252" s="11" t="s">
        <v>30</v>
      </c>
      <c r="R252" s="11" t="s">
        <v>371</v>
      </c>
      <c r="S252" s="11" t="s">
        <v>1364</v>
      </c>
    </row>
    <row r="253" spans="1:19" s="14" customFormat="1" ht="180" customHeight="1" x14ac:dyDescent="0.2">
      <c r="A253" s="11" t="s">
        <v>1415</v>
      </c>
      <c r="B253" s="11" t="s">
        <v>1416</v>
      </c>
      <c r="C253" s="11" t="s">
        <v>1417</v>
      </c>
      <c r="D253" s="11" t="s">
        <v>1418</v>
      </c>
      <c r="E253" s="11" t="s">
        <v>1419</v>
      </c>
      <c r="F253" s="11" t="s">
        <v>24</v>
      </c>
      <c r="G253" s="11" t="s">
        <v>38</v>
      </c>
      <c r="H253" s="11" t="s">
        <v>1362</v>
      </c>
      <c r="I253" s="11" t="s">
        <v>1363</v>
      </c>
      <c r="J253" s="11" t="s">
        <v>578</v>
      </c>
      <c r="K253" s="11" t="s">
        <v>1420</v>
      </c>
      <c r="L253" s="11"/>
      <c r="M253" s="12">
        <v>354173.12</v>
      </c>
      <c r="N253" s="12">
        <v>344608.49</v>
      </c>
      <c r="O253" s="12">
        <v>292917.21999999997</v>
      </c>
      <c r="P253" s="13">
        <f t="shared" si="3"/>
        <v>0.8500000101564531</v>
      </c>
      <c r="Q253" s="11" t="s">
        <v>30</v>
      </c>
      <c r="R253" s="11" t="s">
        <v>88</v>
      </c>
      <c r="S253" s="11" t="s">
        <v>1364</v>
      </c>
    </row>
    <row r="254" spans="1:19" s="14" customFormat="1" ht="180" customHeight="1" x14ac:dyDescent="0.2">
      <c r="A254" s="11" t="s">
        <v>1421</v>
      </c>
      <c r="B254" s="11" t="s">
        <v>54</v>
      </c>
      <c r="C254" s="11" t="s">
        <v>55</v>
      </c>
      <c r="D254" s="11" t="s">
        <v>1422</v>
      </c>
      <c r="E254" s="11" t="s">
        <v>1423</v>
      </c>
      <c r="F254" s="11" t="s">
        <v>24</v>
      </c>
      <c r="G254" s="11" t="s">
        <v>38</v>
      </c>
      <c r="H254" s="11" t="s">
        <v>1362</v>
      </c>
      <c r="I254" s="11" t="s">
        <v>1363</v>
      </c>
      <c r="J254" s="11" t="s">
        <v>106</v>
      </c>
      <c r="K254" s="11" t="s">
        <v>107</v>
      </c>
      <c r="L254" s="11"/>
      <c r="M254" s="12">
        <v>1618885.99</v>
      </c>
      <c r="N254" s="12">
        <v>605861.44999999995</v>
      </c>
      <c r="O254" s="12">
        <v>514982.23</v>
      </c>
      <c r="P254" s="13">
        <f t="shared" si="3"/>
        <v>0.84999999587364405</v>
      </c>
      <c r="Q254" s="11" t="s">
        <v>30</v>
      </c>
      <c r="R254" s="11" t="s">
        <v>43</v>
      </c>
      <c r="S254" s="11" t="s">
        <v>1364</v>
      </c>
    </row>
    <row r="255" spans="1:19" s="14" customFormat="1" ht="180" customHeight="1" x14ac:dyDescent="0.2">
      <c r="A255" s="11" t="s">
        <v>1424</v>
      </c>
      <c r="B255" s="11" t="s">
        <v>125</v>
      </c>
      <c r="C255" s="11" t="s">
        <v>126</v>
      </c>
      <c r="D255" s="11" t="s">
        <v>1425</v>
      </c>
      <c r="E255" s="11" t="s">
        <v>1426</v>
      </c>
      <c r="F255" s="11" t="s">
        <v>24</v>
      </c>
      <c r="G255" s="11" t="s">
        <v>38</v>
      </c>
      <c r="H255" s="11" t="s">
        <v>1362</v>
      </c>
      <c r="I255" s="11" t="s">
        <v>1363</v>
      </c>
      <c r="J255" s="11" t="s">
        <v>106</v>
      </c>
      <c r="K255" s="11" t="s">
        <v>107</v>
      </c>
      <c r="L255" s="11"/>
      <c r="M255" s="12">
        <v>583682.73</v>
      </c>
      <c r="N255" s="12">
        <v>414755.3</v>
      </c>
      <c r="O255" s="12">
        <v>352542.01</v>
      </c>
      <c r="P255" s="13">
        <f t="shared" si="3"/>
        <v>0.85000001205530107</v>
      </c>
      <c r="Q255" s="11" t="s">
        <v>30</v>
      </c>
      <c r="R255" s="11" t="s">
        <v>43</v>
      </c>
      <c r="S255" s="11" t="s">
        <v>1364</v>
      </c>
    </row>
    <row r="256" spans="1:19" s="14" customFormat="1" ht="180" customHeight="1" x14ac:dyDescent="0.2">
      <c r="A256" s="11" t="s">
        <v>1427</v>
      </c>
      <c r="B256" s="11" t="s">
        <v>1428</v>
      </c>
      <c r="C256" s="11" t="s">
        <v>1429</v>
      </c>
      <c r="D256" s="11" t="s">
        <v>1430</v>
      </c>
      <c r="E256" s="11" t="s">
        <v>1431</v>
      </c>
      <c r="F256" s="11" t="s">
        <v>24</v>
      </c>
      <c r="G256" s="11" t="s">
        <v>38</v>
      </c>
      <c r="H256" s="11" t="s">
        <v>1362</v>
      </c>
      <c r="I256" s="11" t="s">
        <v>1363</v>
      </c>
      <c r="J256" s="11" t="s">
        <v>1016</v>
      </c>
      <c r="K256" s="11" t="s">
        <v>1432</v>
      </c>
      <c r="L256" s="11"/>
      <c r="M256" s="12">
        <v>403174.13</v>
      </c>
      <c r="N256" s="12">
        <v>291029.81</v>
      </c>
      <c r="O256" s="12">
        <v>247375.34</v>
      </c>
      <c r="P256" s="13">
        <f t="shared" si="3"/>
        <v>0.85000000515411123</v>
      </c>
      <c r="Q256" s="11" t="s">
        <v>30</v>
      </c>
      <c r="R256" s="11" t="s">
        <v>43</v>
      </c>
      <c r="S256" s="11" t="s">
        <v>1364</v>
      </c>
    </row>
    <row r="257" spans="1:19" s="14" customFormat="1" ht="180" customHeight="1" x14ac:dyDescent="0.2">
      <c r="A257" s="11" t="s">
        <v>1433</v>
      </c>
      <c r="B257" s="11" t="s">
        <v>1434</v>
      </c>
      <c r="C257" s="11" t="s">
        <v>1435</v>
      </c>
      <c r="D257" s="11" t="s">
        <v>1436</v>
      </c>
      <c r="E257" s="11" t="s">
        <v>1437</v>
      </c>
      <c r="F257" s="11" t="s">
        <v>24</v>
      </c>
      <c r="G257" s="11" t="s">
        <v>38</v>
      </c>
      <c r="H257" s="11" t="s">
        <v>1362</v>
      </c>
      <c r="I257" s="11" t="s">
        <v>1363</v>
      </c>
      <c r="J257" s="11" t="s">
        <v>578</v>
      </c>
      <c r="K257" s="11" t="s">
        <v>579</v>
      </c>
      <c r="L257" s="11"/>
      <c r="M257" s="12">
        <v>376358.98</v>
      </c>
      <c r="N257" s="12">
        <v>261229.15</v>
      </c>
      <c r="O257" s="12">
        <v>222044.78</v>
      </c>
      <c r="P257" s="13">
        <f t="shared" si="3"/>
        <v>0.85000000957014177</v>
      </c>
      <c r="Q257" s="11" t="s">
        <v>30</v>
      </c>
      <c r="R257" s="11" t="s">
        <v>88</v>
      </c>
      <c r="S257" s="11" t="s">
        <v>1364</v>
      </c>
    </row>
    <row r="258" spans="1:19" s="14" customFormat="1" ht="180" customHeight="1" x14ac:dyDescent="0.2">
      <c r="A258" s="11" t="s">
        <v>1438</v>
      </c>
      <c r="B258" s="11" t="s">
        <v>1439</v>
      </c>
      <c r="C258" s="11" t="s">
        <v>1440</v>
      </c>
      <c r="D258" s="11" t="s">
        <v>1441</v>
      </c>
      <c r="E258" s="11" t="s">
        <v>1442</v>
      </c>
      <c r="F258" s="11" t="s">
        <v>24</v>
      </c>
      <c r="G258" s="11" t="s">
        <v>38</v>
      </c>
      <c r="H258" s="11" t="s">
        <v>1362</v>
      </c>
      <c r="I258" s="11" t="s">
        <v>1363</v>
      </c>
      <c r="J258" s="11" t="s">
        <v>342</v>
      </c>
      <c r="K258" s="11" t="s">
        <v>359</v>
      </c>
      <c r="L258" s="11"/>
      <c r="M258" s="12">
        <v>434748.15</v>
      </c>
      <c r="N258" s="12">
        <v>419998.2</v>
      </c>
      <c r="O258" s="12">
        <v>356998.47</v>
      </c>
      <c r="P258" s="13">
        <f t="shared" si="3"/>
        <v>0.84999999999999987</v>
      </c>
      <c r="Q258" s="11" t="s">
        <v>30</v>
      </c>
      <c r="R258" s="11" t="s">
        <v>88</v>
      </c>
      <c r="S258" s="11" t="s">
        <v>1364</v>
      </c>
    </row>
    <row r="259" spans="1:19" s="14" customFormat="1" ht="180" customHeight="1" x14ac:dyDescent="0.2">
      <c r="A259" s="11" t="s">
        <v>1443</v>
      </c>
      <c r="B259" s="11" t="s">
        <v>1444</v>
      </c>
      <c r="C259" s="11" t="s">
        <v>1445</v>
      </c>
      <c r="D259" s="11" t="s">
        <v>1446</v>
      </c>
      <c r="E259" s="11" t="s">
        <v>1447</v>
      </c>
      <c r="F259" s="11" t="s">
        <v>24</v>
      </c>
      <c r="G259" s="11" t="s">
        <v>38</v>
      </c>
      <c r="H259" s="11" t="s">
        <v>1362</v>
      </c>
      <c r="I259" s="11" t="s">
        <v>1363</v>
      </c>
      <c r="J259" s="11" t="s">
        <v>106</v>
      </c>
      <c r="K259" s="11" t="s">
        <v>107</v>
      </c>
      <c r="L259" s="11"/>
      <c r="M259" s="12">
        <v>607151.80000000005</v>
      </c>
      <c r="N259" s="12">
        <v>306915.12</v>
      </c>
      <c r="O259" s="12">
        <v>260877.85</v>
      </c>
      <c r="P259" s="13">
        <f t="shared" si="3"/>
        <v>0.84999999348354038</v>
      </c>
      <c r="Q259" s="11" t="s">
        <v>30</v>
      </c>
      <c r="R259" s="11" t="s">
        <v>88</v>
      </c>
      <c r="S259" s="11" t="s">
        <v>1364</v>
      </c>
    </row>
    <row r="260" spans="1:19" s="14" customFormat="1" ht="180" customHeight="1" x14ac:dyDescent="0.2">
      <c r="A260" s="11" t="s">
        <v>1448</v>
      </c>
      <c r="B260" s="11" t="s">
        <v>1449</v>
      </c>
      <c r="C260" s="11" t="s">
        <v>75</v>
      </c>
      <c r="D260" s="11" t="s">
        <v>1450</v>
      </c>
      <c r="E260" s="11" t="s">
        <v>1451</v>
      </c>
      <c r="F260" s="11" t="s">
        <v>24</v>
      </c>
      <c r="G260" s="11" t="s">
        <v>38</v>
      </c>
      <c r="H260" s="11" t="s">
        <v>1362</v>
      </c>
      <c r="I260" s="11" t="s">
        <v>1363</v>
      </c>
      <c r="J260" s="11" t="s">
        <v>728</v>
      </c>
      <c r="K260" s="11" t="s">
        <v>879</v>
      </c>
      <c r="L260" s="11"/>
      <c r="M260" s="12">
        <v>330835.7</v>
      </c>
      <c r="N260" s="12">
        <v>231766.6</v>
      </c>
      <c r="O260" s="12">
        <v>197001.61</v>
      </c>
      <c r="P260" s="13">
        <f t="shared" si="3"/>
        <v>0.84999999999999987</v>
      </c>
      <c r="Q260" s="11" t="s">
        <v>30</v>
      </c>
      <c r="R260" s="11" t="s">
        <v>43</v>
      </c>
      <c r="S260" s="11" t="s">
        <v>1364</v>
      </c>
    </row>
    <row r="261" spans="1:19" s="14" customFormat="1" ht="180" customHeight="1" x14ac:dyDescent="0.2">
      <c r="A261" s="11" t="s">
        <v>1452</v>
      </c>
      <c r="B261" s="11" t="s">
        <v>1453</v>
      </c>
      <c r="C261" s="11" t="s">
        <v>1454</v>
      </c>
      <c r="D261" s="11" t="s">
        <v>1455</v>
      </c>
      <c r="E261" s="11" t="s">
        <v>1456</v>
      </c>
      <c r="F261" s="11" t="s">
        <v>24</v>
      </c>
      <c r="G261" s="11" t="s">
        <v>38</v>
      </c>
      <c r="H261" s="11" t="s">
        <v>1362</v>
      </c>
      <c r="I261" s="11" t="s">
        <v>1363</v>
      </c>
      <c r="J261" s="11" t="s">
        <v>342</v>
      </c>
      <c r="K261" s="11" t="s">
        <v>1017</v>
      </c>
      <c r="L261" s="11"/>
      <c r="M261" s="12">
        <v>562430.27</v>
      </c>
      <c r="N261" s="12">
        <v>468866.86</v>
      </c>
      <c r="O261" s="12">
        <v>398536.83</v>
      </c>
      <c r="P261" s="13">
        <f t="shared" si="3"/>
        <v>0.84999999786719849</v>
      </c>
      <c r="Q261" s="11" t="s">
        <v>30</v>
      </c>
      <c r="R261" s="11" t="s">
        <v>88</v>
      </c>
      <c r="S261" s="11" t="s">
        <v>1364</v>
      </c>
    </row>
    <row r="262" spans="1:19" s="14" customFormat="1" ht="180" customHeight="1" x14ac:dyDescent="0.2">
      <c r="A262" s="11" t="s">
        <v>1457</v>
      </c>
      <c r="B262" s="11" t="s">
        <v>1458</v>
      </c>
      <c r="C262" s="11" t="s">
        <v>275</v>
      </c>
      <c r="D262" s="11" t="s">
        <v>1459</v>
      </c>
      <c r="E262" s="11" t="s">
        <v>1460</v>
      </c>
      <c r="F262" s="11" t="s">
        <v>24</v>
      </c>
      <c r="G262" s="11" t="s">
        <v>38</v>
      </c>
      <c r="H262" s="11" t="s">
        <v>1362</v>
      </c>
      <c r="I262" s="11" t="s">
        <v>1363</v>
      </c>
      <c r="J262" s="11" t="s">
        <v>199</v>
      </c>
      <c r="K262" s="11" t="s">
        <v>200</v>
      </c>
      <c r="L262" s="11"/>
      <c r="M262" s="12">
        <v>694540.5</v>
      </c>
      <c r="N262" s="12">
        <v>538791.43000000005</v>
      </c>
      <c r="O262" s="12">
        <v>457972.72</v>
      </c>
      <c r="P262" s="13">
        <f t="shared" si="3"/>
        <v>0.85000000835202583</v>
      </c>
      <c r="Q262" s="11" t="s">
        <v>30</v>
      </c>
      <c r="R262" s="11" t="s">
        <v>43</v>
      </c>
      <c r="S262" s="11" t="s">
        <v>1364</v>
      </c>
    </row>
    <row r="263" spans="1:19" s="14" customFormat="1" ht="180" customHeight="1" x14ac:dyDescent="0.2">
      <c r="A263" s="11" t="s">
        <v>1461</v>
      </c>
      <c r="B263" s="11" t="s">
        <v>118</v>
      </c>
      <c r="C263" s="11" t="s">
        <v>119</v>
      </c>
      <c r="D263" s="11" t="s">
        <v>1462</v>
      </c>
      <c r="E263" s="11" t="s">
        <v>1463</v>
      </c>
      <c r="F263" s="11" t="s">
        <v>24</v>
      </c>
      <c r="G263" s="11" t="s">
        <v>38</v>
      </c>
      <c r="H263" s="11" t="s">
        <v>1362</v>
      </c>
      <c r="I263" s="11" t="s">
        <v>1363</v>
      </c>
      <c r="J263" s="11" t="s">
        <v>641</v>
      </c>
      <c r="K263" s="11" t="s">
        <v>1464</v>
      </c>
      <c r="L263" s="11"/>
      <c r="M263" s="12">
        <v>578370</v>
      </c>
      <c r="N263" s="12">
        <v>572985.04</v>
      </c>
      <c r="O263" s="12">
        <v>487037.28</v>
      </c>
      <c r="P263" s="13">
        <f t="shared" si="3"/>
        <v>0.84999999301901497</v>
      </c>
      <c r="Q263" s="11" t="s">
        <v>30</v>
      </c>
      <c r="R263" s="11" t="s">
        <v>43</v>
      </c>
      <c r="S263" s="11" t="s">
        <v>1364</v>
      </c>
    </row>
    <row r="264" spans="1:19" s="14" customFormat="1" ht="180" customHeight="1" x14ac:dyDescent="0.2">
      <c r="A264" s="11" t="s">
        <v>1465</v>
      </c>
      <c r="B264" s="11" t="s">
        <v>34</v>
      </c>
      <c r="C264" s="11" t="s">
        <v>35</v>
      </c>
      <c r="D264" s="11" t="s">
        <v>1466</v>
      </c>
      <c r="E264" s="11" t="s">
        <v>1467</v>
      </c>
      <c r="F264" s="11" t="s">
        <v>24</v>
      </c>
      <c r="G264" s="11" t="s">
        <v>38</v>
      </c>
      <c r="H264" s="11" t="s">
        <v>1362</v>
      </c>
      <c r="I264" s="11" t="s">
        <v>1363</v>
      </c>
      <c r="J264" s="11" t="s">
        <v>658</v>
      </c>
      <c r="K264" s="11" t="s">
        <v>659</v>
      </c>
      <c r="L264" s="11"/>
      <c r="M264" s="12">
        <v>1073830.7</v>
      </c>
      <c r="N264" s="12">
        <v>958747.4</v>
      </c>
      <c r="O264" s="12">
        <v>814935.29</v>
      </c>
      <c r="P264" s="13">
        <f t="shared" si="3"/>
        <v>0.85</v>
      </c>
      <c r="Q264" s="11" t="s">
        <v>30</v>
      </c>
      <c r="R264" s="11" t="s">
        <v>88</v>
      </c>
      <c r="S264" s="11" t="s">
        <v>1364</v>
      </c>
    </row>
    <row r="265" spans="1:19" s="14" customFormat="1" ht="180" customHeight="1" x14ac:dyDescent="0.2">
      <c r="A265" s="11" t="s">
        <v>1468</v>
      </c>
      <c r="B265" s="11" t="s">
        <v>1469</v>
      </c>
      <c r="C265" s="11" t="s">
        <v>1470</v>
      </c>
      <c r="D265" s="11" t="s">
        <v>1471</v>
      </c>
      <c r="E265" s="11" t="s">
        <v>1472</v>
      </c>
      <c r="F265" s="11" t="s">
        <v>24</v>
      </c>
      <c r="G265" s="11" t="s">
        <v>38</v>
      </c>
      <c r="H265" s="11" t="s">
        <v>1362</v>
      </c>
      <c r="I265" s="11" t="s">
        <v>1363</v>
      </c>
      <c r="J265" s="11" t="s">
        <v>578</v>
      </c>
      <c r="K265" s="11" t="s">
        <v>579</v>
      </c>
      <c r="L265" s="11"/>
      <c r="M265" s="12">
        <v>509135.33</v>
      </c>
      <c r="N265" s="12">
        <v>482275.21</v>
      </c>
      <c r="O265" s="12">
        <v>409933.93</v>
      </c>
      <c r="P265" s="13">
        <f t="shared" si="3"/>
        <v>0.85000000311025725</v>
      </c>
      <c r="Q265" s="11" t="s">
        <v>30</v>
      </c>
      <c r="R265" s="11" t="s">
        <v>88</v>
      </c>
      <c r="S265" s="11" t="s">
        <v>1364</v>
      </c>
    </row>
    <row r="266" spans="1:19" s="14" customFormat="1" ht="180" customHeight="1" x14ac:dyDescent="0.2">
      <c r="A266" s="11" t="s">
        <v>1473</v>
      </c>
      <c r="B266" s="11" t="s">
        <v>188</v>
      </c>
      <c r="C266" s="11" t="s">
        <v>189</v>
      </c>
      <c r="D266" s="11" t="s">
        <v>1474</v>
      </c>
      <c r="E266" s="11" t="s">
        <v>1475</v>
      </c>
      <c r="F266" s="11" t="s">
        <v>24</v>
      </c>
      <c r="G266" s="11" t="s">
        <v>38</v>
      </c>
      <c r="H266" s="11" t="s">
        <v>1362</v>
      </c>
      <c r="I266" s="11" t="s">
        <v>1363</v>
      </c>
      <c r="J266" s="11" t="s">
        <v>1476</v>
      </c>
      <c r="K266" s="11" t="s">
        <v>1477</v>
      </c>
      <c r="L266" s="11"/>
      <c r="M266" s="12">
        <v>348358.56</v>
      </c>
      <c r="N266" s="12">
        <v>268044.90999999997</v>
      </c>
      <c r="O266" s="12">
        <v>227838.18</v>
      </c>
      <c r="P266" s="13">
        <f t="shared" si="3"/>
        <v>0.85000002424966781</v>
      </c>
      <c r="Q266" s="11" t="s">
        <v>30</v>
      </c>
      <c r="R266" s="11" t="s">
        <v>43</v>
      </c>
      <c r="S266" s="11" t="s">
        <v>1364</v>
      </c>
    </row>
    <row r="267" spans="1:19" s="14" customFormat="1" ht="180" customHeight="1" x14ac:dyDescent="0.2">
      <c r="A267" s="11" t="s">
        <v>1478</v>
      </c>
      <c r="B267" s="11" t="s">
        <v>95</v>
      </c>
      <c r="C267" s="11" t="s">
        <v>96</v>
      </c>
      <c r="D267" s="11" t="s">
        <v>1479</v>
      </c>
      <c r="E267" s="11" t="s">
        <v>1480</v>
      </c>
      <c r="F267" s="11" t="s">
        <v>24</v>
      </c>
      <c r="G267" s="11" t="s">
        <v>38</v>
      </c>
      <c r="H267" s="11" t="s">
        <v>1362</v>
      </c>
      <c r="I267" s="11" t="s">
        <v>1363</v>
      </c>
      <c r="J267" s="11" t="s">
        <v>50</v>
      </c>
      <c r="K267" s="11" t="s">
        <v>1398</v>
      </c>
      <c r="L267" s="11"/>
      <c r="M267" s="12">
        <v>274708.2</v>
      </c>
      <c r="N267" s="12">
        <v>233881.27</v>
      </c>
      <c r="O267" s="12">
        <v>198799.08</v>
      </c>
      <c r="P267" s="13">
        <f t="shared" ref="P267:P330" si="4">IFERROR(O267/N267,"")</f>
        <v>0.85000000213783689</v>
      </c>
      <c r="Q267" s="11" t="s">
        <v>30</v>
      </c>
      <c r="R267" s="11" t="s">
        <v>43</v>
      </c>
      <c r="S267" s="11" t="s">
        <v>1364</v>
      </c>
    </row>
    <row r="268" spans="1:19" s="14" customFormat="1" ht="180" customHeight="1" x14ac:dyDescent="0.2">
      <c r="A268" s="11" t="s">
        <v>1481</v>
      </c>
      <c r="B268" s="11" t="s">
        <v>1260</v>
      </c>
      <c r="C268" s="11" t="s">
        <v>1261</v>
      </c>
      <c r="D268" s="11" t="s">
        <v>1482</v>
      </c>
      <c r="E268" s="11" t="s">
        <v>1483</v>
      </c>
      <c r="F268" s="11" t="s">
        <v>24</v>
      </c>
      <c r="G268" s="11" t="s">
        <v>38</v>
      </c>
      <c r="H268" s="11" t="s">
        <v>1362</v>
      </c>
      <c r="I268" s="11" t="s">
        <v>1363</v>
      </c>
      <c r="J268" s="11" t="s">
        <v>658</v>
      </c>
      <c r="K268" s="11" t="s">
        <v>1484</v>
      </c>
      <c r="L268" s="11"/>
      <c r="M268" s="12">
        <v>704235.42</v>
      </c>
      <c r="N268" s="12">
        <v>687684.43</v>
      </c>
      <c r="O268" s="12">
        <v>584531.77</v>
      </c>
      <c r="P268" s="13">
        <f t="shared" si="4"/>
        <v>0.85000000654369912</v>
      </c>
      <c r="Q268" s="11" t="s">
        <v>30</v>
      </c>
      <c r="R268" s="11" t="s">
        <v>43</v>
      </c>
      <c r="S268" s="11" t="s">
        <v>1364</v>
      </c>
    </row>
    <row r="269" spans="1:19" s="14" customFormat="1" ht="180" customHeight="1" x14ac:dyDescent="0.2">
      <c r="A269" s="11" t="s">
        <v>1485</v>
      </c>
      <c r="B269" s="11" t="s">
        <v>315</v>
      </c>
      <c r="C269" s="11" t="s">
        <v>316</v>
      </c>
      <c r="D269" s="11" t="s">
        <v>1486</v>
      </c>
      <c r="E269" s="11" t="s">
        <v>1487</v>
      </c>
      <c r="F269" s="11" t="s">
        <v>24</v>
      </c>
      <c r="G269" s="11" t="s">
        <v>38</v>
      </c>
      <c r="H269" s="11" t="s">
        <v>1362</v>
      </c>
      <c r="I269" s="11" t="s">
        <v>1363</v>
      </c>
      <c r="J269" s="11" t="s">
        <v>578</v>
      </c>
      <c r="K269" s="11" t="s">
        <v>579</v>
      </c>
      <c r="L269" s="11"/>
      <c r="M269" s="12">
        <v>418321.36</v>
      </c>
      <c r="N269" s="12">
        <v>256273.08</v>
      </c>
      <c r="O269" s="12">
        <v>217832.12</v>
      </c>
      <c r="P269" s="13">
        <f t="shared" si="4"/>
        <v>0.85000000780417517</v>
      </c>
      <c r="Q269" s="11" t="s">
        <v>30</v>
      </c>
      <c r="R269" s="11" t="s">
        <v>88</v>
      </c>
      <c r="S269" s="11" t="s">
        <v>1364</v>
      </c>
    </row>
    <row r="270" spans="1:19" s="14" customFormat="1" ht="180" customHeight="1" x14ac:dyDescent="0.2">
      <c r="A270" s="11" t="s">
        <v>1488</v>
      </c>
      <c r="B270" s="11" t="s">
        <v>1489</v>
      </c>
      <c r="C270" s="11" t="s">
        <v>1490</v>
      </c>
      <c r="D270" s="11" t="s">
        <v>1491</v>
      </c>
      <c r="E270" s="11" t="s">
        <v>1492</v>
      </c>
      <c r="F270" s="11" t="s">
        <v>24</v>
      </c>
      <c r="G270" s="11" t="s">
        <v>38</v>
      </c>
      <c r="H270" s="11" t="s">
        <v>1362</v>
      </c>
      <c r="I270" s="11" t="s">
        <v>1363</v>
      </c>
      <c r="J270" s="11" t="s">
        <v>578</v>
      </c>
      <c r="K270" s="11" t="s">
        <v>579</v>
      </c>
      <c r="L270" s="11"/>
      <c r="M270" s="12">
        <v>525576.34</v>
      </c>
      <c r="N270" s="12">
        <v>367260.92</v>
      </c>
      <c r="O270" s="12">
        <v>312171.78000000003</v>
      </c>
      <c r="P270" s="13">
        <f t="shared" si="4"/>
        <v>0.84999999455428044</v>
      </c>
      <c r="Q270" s="11" t="s">
        <v>30</v>
      </c>
      <c r="R270" s="11" t="s">
        <v>43</v>
      </c>
      <c r="S270" s="11" t="s">
        <v>1364</v>
      </c>
    </row>
    <row r="271" spans="1:19" s="14" customFormat="1" ht="180" customHeight="1" x14ac:dyDescent="0.2">
      <c r="A271" s="11" t="s">
        <v>1493</v>
      </c>
      <c r="B271" s="11" t="s">
        <v>1494</v>
      </c>
      <c r="C271" s="11" t="s">
        <v>1495</v>
      </c>
      <c r="D271" s="11" t="s">
        <v>1496</v>
      </c>
      <c r="E271" s="11" t="s">
        <v>1497</v>
      </c>
      <c r="F271" s="11" t="s">
        <v>24</v>
      </c>
      <c r="G271" s="11" t="s">
        <v>38</v>
      </c>
      <c r="H271" s="11" t="s">
        <v>1362</v>
      </c>
      <c r="I271" s="11" t="s">
        <v>1363</v>
      </c>
      <c r="J271" s="11" t="s">
        <v>199</v>
      </c>
      <c r="K271" s="11" t="s">
        <v>200</v>
      </c>
      <c r="L271" s="11"/>
      <c r="M271" s="12">
        <v>486666.68</v>
      </c>
      <c r="N271" s="12">
        <v>334687.18</v>
      </c>
      <c r="O271" s="12">
        <v>284484.09999999998</v>
      </c>
      <c r="P271" s="13">
        <f t="shared" si="4"/>
        <v>0.84999999103640589</v>
      </c>
      <c r="Q271" s="11" t="s">
        <v>30</v>
      </c>
      <c r="R271" s="11" t="s">
        <v>88</v>
      </c>
      <c r="S271" s="11" t="s">
        <v>1364</v>
      </c>
    </row>
    <row r="272" spans="1:19" s="14" customFormat="1" ht="180" customHeight="1" x14ac:dyDescent="0.2">
      <c r="A272" s="11" t="s">
        <v>1498</v>
      </c>
      <c r="B272" s="11" t="s">
        <v>158</v>
      </c>
      <c r="C272" s="11" t="s">
        <v>159</v>
      </c>
      <c r="D272" s="11" t="s">
        <v>1499</v>
      </c>
      <c r="E272" s="11" t="s">
        <v>1500</v>
      </c>
      <c r="F272" s="11" t="s">
        <v>24</v>
      </c>
      <c r="G272" s="11" t="s">
        <v>38</v>
      </c>
      <c r="H272" s="11" t="s">
        <v>1362</v>
      </c>
      <c r="I272" s="11" t="s">
        <v>1363</v>
      </c>
      <c r="J272" s="11" t="s">
        <v>641</v>
      </c>
      <c r="K272" s="11" t="s">
        <v>642</v>
      </c>
      <c r="L272" s="11"/>
      <c r="M272" s="12">
        <v>517581.25</v>
      </c>
      <c r="N272" s="12">
        <v>301404.12</v>
      </c>
      <c r="O272" s="12">
        <v>256193.5</v>
      </c>
      <c r="P272" s="13">
        <f t="shared" si="4"/>
        <v>0.84999999336439069</v>
      </c>
      <c r="Q272" s="11" t="s">
        <v>30</v>
      </c>
      <c r="R272" s="11" t="s">
        <v>43</v>
      </c>
      <c r="S272" s="11" t="s">
        <v>1364</v>
      </c>
    </row>
    <row r="273" spans="1:19" s="14" customFormat="1" ht="180" customHeight="1" x14ac:dyDescent="0.2">
      <c r="A273" s="11" t="s">
        <v>1501</v>
      </c>
      <c r="B273" s="11" t="s">
        <v>1502</v>
      </c>
      <c r="C273" s="11" t="s">
        <v>1503</v>
      </c>
      <c r="D273" s="11" t="s">
        <v>1504</v>
      </c>
      <c r="E273" s="11" t="s">
        <v>1505</v>
      </c>
      <c r="F273" s="11" t="s">
        <v>24</v>
      </c>
      <c r="G273" s="11" t="s">
        <v>38</v>
      </c>
      <c r="H273" s="11" t="s">
        <v>1362</v>
      </c>
      <c r="I273" s="11" t="s">
        <v>1363</v>
      </c>
      <c r="J273" s="11" t="s">
        <v>715</v>
      </c>
      <c r="K273" s="11" t="s">
        <v>1506</v>
      </c>
      <c r="L273" s="11"/>
      <c r="M273" s="12">
        <v>323470.56</v>
      </c>
      <c r="N273" s="12">
        <v>200194.8</v>
      </c>
      <c r="O273" s="12">
        <v>170165.58</v>
      </c>
      <c r="P273" s="13">
        <f t="shared" si="4"/>
        <v>0.85</v>
      </c>
      <c r="Q273" s="11" t="s">
        <v>30</v>
      </c>
      <c r="R273" s="11" t="s">
        <v>88</v>
      </c>
      <c r="S273" s="11" t="s">
        <v>1364</v>
      </c>
    </row>
    <row r="274" spans="1:19" s="14" customFormat="1" ht="180" customHeight="1" x14ac:dyDescent="0.2">
      <c r="A274" s="11" t="s">
        <v>1507</v>
      </c>
      <c r="B274" s="11" t="s">
        <v>1508</v>
      </c>
      <c r="C274" s="11" t="s">
        <v>1509</v>
      </c>
      <c r="D274" s="11" t="s">
        <v>1510</v>
      </c>
      <c r="E274" s="11" t="s">
        <v>1511</v>
      </c>
      <c r="F274" s="11" t="s">
        <v>24</v>
      </c>
      <c r="G274" s="11" t="s">
        <v>1267</v>
      </c>
      <c r="H274" s="11" t="s">
        <v>1268</v>
      </c>
      <c r="I274" s="11" t="s">
        <v>1370</v>
      </c>
      <c r="J274" s="11" t="s">
        <v>1512</v>
      </c>
      <c r="K274" s="11" t="s">
        <v>267</v>
      </c>
      <c r="L274" s="11"/>
      <c r="M274" s="12">
        <v>5968842.3499999996</v>
      </c>
      <c r="N274" s="12">
        <v>5968842.3499999996</v>
      </c>
      <c r="O274" s="12">
        <v>4775073.88</v>
      </c>
      <c r="P274" s="13">
        <f t="shared" si="4"/>
        <v>0.8</v>
      </c>
      <c r="Q274" s="11" t="s">
        <v>30</v>
      </c>
      <c r="R274" s="11" t="s">
        <v>108</v>
      </c>
      <c r="S274" s="11" t="s">
        <v>1271</v>
      </c>
    </row>
    <row r="275" spans="1:19" s="14" customFormat="1" ht="180" customHeight="1" x14ac:dyDescent="0.2">
      <c r="A275" s="11" t="s">
        <v>1513</v>
      </c>
      <c r="B275" s="11" t="s">
        <v>1514</v>
      </c>
      <c r="C275" s="11" t="s">
        <v>1515</v>
      </c>
      <c r="D275" s="11" t="s">
        <v>1516</v>
      </c>
      <c r="E275" s="11" t="s">
        <v>1517</v>
      </c>
      <c r="F275" s="11" t="s">
        <v>24</v>
      </c>
      <c r="G275" s="11" t="s">
        <v>38</v>
      </c>
      <c r="H275" s="11" t="s">
        <v>490</v>
      </c>
      <c r="I275" s="11" t="s">
        <v>565</v>
      </c>
      <c r="J275" s="11" t="s">
        <v>1518</v>
      </c>
      <c r="K275" s="11" t="s">
        <v>1519</v>
      </c>
      <c r="L275" s="11"/>
      <c r="M275" s="12">
        <v>5698300</v>
      </c>
      <c r="N275" s="12">
        <v>5638239.4800000004</v>
      </c>
      <c r="O275" s="12">
        <v>2255295.79</v>
      </c>
      <c r="P275" s="13">
        <f t="shared" si="4"/>
        <v>0.39999999964527932</v>
      </c>
      <c r="Q275" s="11" t="s">
        <v>30</v>
      </c>
      <c r="R275" s="11" t="s">
        <v>31</v>
      </c>
      <c r="S275" s="11" t="s">
        <v>44</v>
      </c>
    </row>
    <row r="276" spans="1:19" s="14" customFormat="1" ht="180" customHeight="1" x14ac:dyDescent="0.2">
      <c r="A276" s="11" t="s">
        <v>1520</v>
      </c>
      <c r="B276" s="11" t="s">
        <v>1521</v>
      </c>
      <c r="C276" s="11" t="s">
        <v>1522</v>
      </c>
      <c r="D276" s="11" t="s">
        <v>1523</v>
      </c>
      <c r="E276" s="11" t="s">
        <v>1524</v>
      </c>
      <c r="F276" s="11" t="s">
        <v>24</v>
      </c>
      <c r="G276" s="11" t="s">
        <v>25</v>
      </c>
      <c r="H276" s="11" t="s">
        <v>26</v>
      </c>
      <c r="I276" s="11" t="s">
        <v>105</v>
      </c>
      <c r="J276" s="11" t="s">
        <v>1525</v>
      </c>
      <c r="K276" s="11" t="s">
        <v>1526</v>
      </c>
      <c r="L276" s="11"/>
      <c r="M276" s="12">
        <v>526164.6</v>
      </c>
      <c r="N276" s="12">
        <v>526164.6</v>
      </c>
      <c r="O276" s="12">
        <v>354692.59</v>
      </c>
      <c r="P276" s="13">
        <f t="shared" si="4"/>
        <v>0.67410956571384706</v>
      </c>
      <c r="Q276" s="11" t="s">
        <v>30</v>
      </c>
      <c r="R276" s="11" t="s">
        <v>108</v>
      </c>
      <c r="S276" s="11" t="s">
        <v>32</v>
      </c>
    </row>
    <row r="277" spans="1:19" s="14" customFormat="1" ht="180" customHeight="1" x14ac:dyDescent="0.2">
      <c r="A277" s="11" t="s">
        <v>1527</v>
      </c>
      <c r="B277" s="11" t="s">
        <v>1528</v>
      </c>
      <c r="C277" s="11" t="s">
        <v>1529</v>
      </c>
      <c r="D277" s="11" t="s">
        <v>1530</v>
      </c>
      <c r="E277" s="11" t="s">
        <v>1531</v>
      </c>
      <c r="F277" s="11" t="s">
        <v>24</v>
      </c>
      <c r="G277" s="11" t="s">
        <v>25</v>
      </c>
      <c r="H277" s="11" t="s">
        <v>499</v>
      </c>
      <c r="I277" s="11" t="s">
        <v>500</v>
      </c>
      <c r="J277" s="11" t="s">
        <v>641</v>
      </c>
      <c r="K277" s="11" t="s">
        <v>642</v>
      </c>
      <c r="L277" s="11"/>
      <c r="M277" s="12">
        <v>2717414.35</v>
      </c>
      <c r="N277" s="12">
        <v>2717064.35</v>
      </c>
      <c r="O277" s="12">
        <v>1993484.24</v>
      </c>
      <c r="P277" s="13">
        <f t="shared" si="4"/>
        <v>0.7336904773712849</v>
      </c>
      <c r="Q277" s="11" t="s">
        <v>30</v>
      </c>
      <c r="R277" s="11" t="s">
        <v>43</v>
      </c>
      <c r="S277" s="11" t="s">
        <v>32</v>
      </c>
    </row>
    <row r="278" spans="1:19" s="14" customFormat="1" ht="180" customHeight="1" x14ac:dyDescent="0.2">
      <c r="A278" s="11" t="s">
        <v>1532</v>
      </c>
      <c r="B278" s="11" t="s">
        <v>1533</v>
      </c>
      <c r="C278" s="11" t="s">
        <v>1534</v>
      </c>
      <c r="D278" s="11" t="s">
        <v>1535</v>
      </c>
      <c r="E278" s="11" t="s">
        <v>1536</v>
      </c>
      <c r="F278" s="11" t="s">
        <v>24</v>
      </c>
      <c r="G278" s="11" t="s">
        <v>25</v>
      </c>
      <c r="H278" s="11" t="s">
        <v>26</v>
      </c>
      <c r="I278" s="11" t="s">
        <v>167</v>
      </c>
      <c r="J278" s="11" t="s">
        <v>247</v>
      </c>
      <c r="K278" s="11" t="s">
        <v>267</v>
      </c>
      <c r="L278" s="11"/>
      <c r="M278" s="12">
        <v>1463402.08</v>
      </c>
      <c r="N278" s="12">
        <v>1463402.08</v>
      </c>
      <c r="O278" s="12">
        <v>1064735.4099999999</v>
      </c>
      <c r="P278" s="13">
        <f t="shared" si="4"/>
        <v>0.72757543846049466</v>
      </c>
      <c r="Q278" s="11" t="s">
        <v>30</v>
      </c>
      <c r="R278" s="11" t="s">
        <v>31</v>
      </c>
      <c r="S278" s="11" t="s">
        <v>32</v>
      </c>
    </row>
    <row r="279" spans="1:19" s="14" customFormat="1" ht="180" customHeight="1" x14ac:dyDescent="0.2">
      <c r="A279" s="11" t="s">
        <v>1537</v>
      </c>
      <c r="B279" s="11" t="s">
        <v>1538</v>
      </c>
      <c r="C279" s="11" t="s">
        <v>1539</v>
      </c>
      <c r="D279" s="11" t="s">
        <v>1540</v>
      </c>
      <c r="E279" s="11" t="s">
        <v>1541</v>
      </c>
      <c r="F279" s="11" t="s">
        <v>24</v>
      </c>
      <c r="G279" s="11" t="s">
        <v>25</v>
      </c>
      <c r="H279" s="11" t="s">
        <v>499</v>
      </c>
      <c r="I279" s="11" t="s">
        <v>500</v>
      </c>
      <c r="J279" s="11" t="s">
        <v>641</v>
      </c>
      <c r="K279" s="11" t="s">
        <v>1222</v>
      </c>
      <c r="L279" s="11"/>
      <c r="M279" s="12">
        <v>376571.74</v>
      </c>
      <c r="N279" s="12">
        <v>376571.74</v>
      </c>
      <c r="O279" s="12">
        <v>320085.98</v>
      </c>
      <c r="P279" s="13">
        <f t="shared" si="4"/>
        <v>0.85000000265553644</v>
      </c>
      <c r="Q279" s="11" t="s">
        <v>30</v>
      </c>
      <c r="R279" s="11" t="s">
        <v>108</v>
      </c>
      <c r="S279" s="11" t="s">
        <v>32</v>
      </c>
    </row>
    <row r="280" spans="1:19" s="14" customFormat="1" ht="180" customHeight="1" x14ac:dyDescent="0.2">
      <c r="A280" s="11" t="s">
        <v>1542</v>
      </c>
      <c r="B280" s="11" t="s">
        <v>1543</v>
      </c>
      <c r="C280" s="11" t="s">
        <v>1544</v>
      </c>
      <c r="D280" s="11" t="s">
        <v>1545</v>
      </c>
      <c r="E280" s="11" t="s">
        <v>1546</v>
      </c>
      <c r="F280" s="11" t="s">
        <v>24</v>
      </c>
      <c r="G280" s="11" t="s">
        <v>25</v>
      </c>
      <c r="H280" s="11" t="s">
        <v>499</v>
      </c>
      <c r="I280" s="11" t="s">
        <v>500</v>
      </c>
      <c r="J280" s="11" t="s">
        <v>530</v>
      </c>
      <c r="K280" s="11" t="s">
        <v>1547</v>
      </c>
      <c r="L280" s="11"/>
      <c r="M280" s="12">
        <v>1025328.83</v>
      </c>
      <c r="N280" s="12">
        <v>1025328.83</v>
      </c>
      <c r="O280" s="12">
        <v>615197.29</v>
      </c>
      <c r="P280" s="13">
        <f t="shared" si="4"/>
        <v>0.59999999219762512</v>
      </c>
      <c r="Q280" s="11" t="s">
        <v>30</v>
      </c>
      <c r="R280" s="11" t="s">
        <v>31</v>
      </c>
      <c r="S280" s="11" t="s">
        <v>52</v>
      </c>
    </row>
    <row r="281" spans="1:19" s="14" customFormat="1" ht="180" customHeight="1" x14ac:dyDescent="0.2">
      <c r="A281" s="11" t="s">
        <v>1548</v>
      </c>
      <c r="B281" s="11" t="s">
        <v>1549</v>
      </c>
      <c r="C281" s="11" t="s">
        <v>1550</v>
      </c>
      <c r="D281" s="11" t="s">
        <v>1551</v>
      </c>
      <c r="E281" s="11" t="s">
        <v>1552</v>
      </c>
      <c r="F281" s="11" t="s">
        <v>24</v>
      </c>
      <c r="G281" s="11" t="s">
        <v>25</v>
      </c>
      <c r="H281" s="11" t="s">
        <v>499</v>
      </c>
      <c r="I281" s="11" t="s">
        <v>500</v>
      </c>
      <c r="J281" s="11" t="s">
        <v>641</v>
      </c>
      <c r="K281" s="11" t="s">
        <v>1553</v>
      </c>
      <c r="L281" s="11"/>
      <c r="M281" s="12">
        <v>1538257.28</v>
      </c>
      <c r="N281" s="12">
        <v>1538204.78</v>
      </c>
      <c r="O281" s="12">
        <v>1123953.7</v>
      </c>
      <c r="P281" s="13">
        <f t="shared" si="4"/>
        <v>0.73069185235531509</v>
      </c>
      <c r="Q281" s="11" t="s">
        <v>30</v>
      </c>
      <c r="R281" s="11" t="s">
        <v>99</v>
      </c>
      <c r="S281" s="11" t="s">
        <v>32</v>
      </c>
    </row>
    <row r="282" spans="1:19" s="14" customFormat="1" ht="180" customHeight="1" x14ac:dyDescent="0.2">
      <c r="A282" s="11" t="s">
        <v>1554</v>
      </c>
      <c r="B282" s="11" t="s">
        <v>1555</v>
      </c>
      <c r="C282" s="11" t="s">
        <v>1556</v>
      </c>
      <c r="D282" s="11" t="s">
        <v>1557</v>
      </c>
      <c r="E282" s="11" t="s">
        <v>1558</v>
      </c>
      <c r="F282" s="11" t="s">
        <v>24</v>
      </c>
      <c r="G282" s="11" t="s">
        <v>25</v>
      </c>
      <c r="H282" s="11" t="s">
        <v>499</v>
      </c>
      <c r="I282" s="11" t="s">
        <v>500</v>
      </c>
      <c r="J282" s="11" t="s">
        <v>641</v>
      </c>
      <c r="K282" s="11" t="s">
        <v>1222</v>
      </c>
      <c r="L282" s="11"/>
      <c r="M282" s="12">
        <v>1214802.72</v>
      </c>
      <c r="N282" s="12">
        <v>1214802.72</v>
      </c>
      <c r="O282" s="12">
        <v>912615.45</v>
      </c>
      <c r="P282" s="13">
        <f t="shared" si="4"/>
        <v>0.75124580722045142</v>
      </c>
      <c r="Q282" s="11" t="s">
        <v>30</v>
      </c>
      <c r="R282" s="11" t="s">
        <v>108</v>
      </c>
      <c r="S282" s="11" t="s">
        <v>32</v>
      </c>
    </row>
    <row r="283" spans="1:19" s="14" customFormat="1" ht="180" customHeight="1" x14ac:dyDescent="0.2">
      <c r="A283" s="11" t="s">
        <v>1559</v>
      </c>
      <c r="B283" s="11" t="s">
        <v>1560</v>
      </c>
      <c r="C283" s="11" t="s">
        <v>1561</v>
      </c>
      <c r="D283" s="11" t="s">
        <v>1562</v>
      </c>
      <c r="E283" s="11" t="s">
        <v>1563</v>
      </c>
      <c r="F283" s="11" t="s">
        <v>24</v>
      </c>
      <c r="G283" s="11" t="s">
        <v>38</v>
      </c>
      <c r="H283" s="11" t="s">
        <v>490</v>
      </c>
      <c r="I283" s="11" t="s">
        <v>511</v>
      </c>
      <c r="J283" s="11" t="s">
        <v>1564</v>
      </c>
      <c r="K283" s="11" t="s">
        <v>1325</v>
      </c>
      <c r="L283" s="11"/>
      <c r="M283" s="12">
        <v>4161536.64</v>
      </c>
      <c r="N283" s="12">
        <v>4161536.64</v>
      </c>
      <c r="O283" s="12">
        <v>1664614.66</v>
      </c>
      <c r="P283" s="13">
        <f t="shared" si="4"/>
        <v>0.40000000096118338</v>
      </c>
      <c r="Q283" s="11" t="s">
        <v>30</v>
      </c>
      <c r="R283" s="11" t="s">
        <v>108</v>
      </c>
      <c r="S283" s="11" t="s">
        <v>44</v>
      </c>
    </row>
    <row r="284" spans="1:19" s="14" customFormat="1" ht="180" customHeight="1" x14ac:dyDescent="0.2">
      <c r="A284" s="11" t="s">
        <v>1565</v>
      </c>
      <c r="B284" s="11" t="s">
        <v>526</v>
      </c>
      <c r="C284" s="11" t="s">
        <v>527</v>
      </c>
      <c r="D284" s="11" t="s">
        <v>1566</v>
      </c>
      <c r="E284" s="11" t="s">
        <v>1567</v>
      </c>
      <c r="F284" s="11" t="s">
        <v>24</v>
      </c>
      <c r="G284" s="11" t="s">
        <v>25</v>
      </c>
      <c r="H284" s="11" t="s">
        <v>499</v>
      </c>
      <c r="I284" s="11" t="s">
        <v>500</v>
      </c>
      <c r="J284" s="11" t="s">
        <v>106</v>
      </c>
      <c r="K284" s="11" t="s">
        <v>168</v>
      </c>
      <c r="L284" s="11"/>
      <c r="M284" s="12">
        <v>1092741.43</v>
      </c>
      <c r="N284" s="12">
        <v>1092688.93</v>
      </c>
      <c r="O284" s="12">
        <v>870693.58</v>
      </c>
      <c r="P284" s="13">
        <f t="shared" si="4"/>
        <v>0.79683572890227783</v>
      </c>
      <c r="Q284" s="11" t="s">
        <v>30</v>
      </c>
      <c r="R284" s="11" t="s">
        <v>80</v>
      </c>
      <c r="S284" s="11" t="s">
        <v>109</v>
      </c>
    </row>
    <row r="285" spans="1:19" s="14" customFormat="1" ht="180" customHeight="1" x14ac:dyDescent="0.2">
      <c r="A285" s="11" t="s">
        <v>1568</v>
      </c>
      <c r="B285" s="11" t="s">
        <v>526</v>
      </c>
      <c r="C285" s="11" t="s">
        <v>527</v>
      </c>
      <c r="D285" s="11" t="s">
        <v>1569</v>
      </c>
      <c r="E285" s="11" t="s">
        <v>1570</v>
      </c>
      <c r="F285" s="11" t="s">
        <v>24</v>
      </c>
      <c r="G285" s="11" t="s">
        <v>25</v>
      </c>
      <c r="H285" s="11" t="s">
        <v>499</v>
      </c>
      <c r="I285" s="11" t="s">
        <v>500</v>
      </c>
      <c r="J285" s="11" t="s">
        <v>106</v>
      </c>
      <c r="K285" s="11" t="s">
        <v>168</v>
      </c>
      <c r="L285" s="11"/>
      <c r="M285" s="12">
        <v>796149.89</v>
      </c>
      <c r="N285" s="12">
        <v>796097.39</v>
      </c>
      <c r="O285" s="12">
        <v>626048.49</v>
      </c>
      <c r="P285" s="13">
        <f t="shared" si="4"/>
        <v>0.78639686282604193</v>
      </c>
      <c r="Q285" s="11" t="s">
        <v>30</v>
      </c>
      <c r="R285" s="11" t="s">
        <v>80</v>
      </c>
      <c r="S285" s="11" t="s">
        <v>109</v>
      </c>
    </row>
    <row r="286" spans="1:19" s="14" customFormat="1" ht="180" customHeight="1" x14ac:dyDescent="0.2">
      <c r="A286" s="11" t="s">
        <v>1571</v>
      </c>
      <c r="B286" s="11" t="s">
        <v>526</v>
      </c>
      <c r="C286" s="11" t="s">
        <v>527</v>
      </c>
      <c r="D286" s="11" t="s">
        <v>1572</v>
      </c>
      <c r="E286" s="11" t="s">
        <v>1573</v>
      </c>
      <c r="F286" s="11" t="s">
        <v>24</v>
      </c>
      <c r="G286" s="11" t="s">
        <v>25</v>
      </c>
      <c r="H286" s="11" t="s">
        <v>499</v>
      </c>
      <c r="I286" s="11" t="s">
        <v>500</v>
      </c>
      <c r="J286" s="11" t="s">
        <v>106</v>
      </c>
      <c r="K286" s="11" t="s">
        <v>168</v>
      </c>
      <c r="L286" s="11"/>
      <c r="M286" s="12">
        <v>883986.89</v>
      </c>
      <c r="N286" s="12">
        <v>883934.39</v>
      </c>
      <c r="O286" s="12">
        <v>697603.82</v>
      </c>
      <c r="P286" s="13">
        <f t="shared" si="4"/>
        <v>0.78920316699070836</v>
      </c>
      <c r="Q286" s="11" t="s">
        <v>30</v>
      </c>
      <c r="R286" s="11" t="s">
        <v>43</v>
      </c>
      <c r="S286" s="11" t="s">
        <v>109</v>
      </c>
    </row>
    <row r="287" spans="1:19" s="14" customFormat="1" ht="180" customHeight="1" x14ac:dyDescent="0.2">
      <c r="A287" s="11" t="s">
        <v>1574</v>
      </c>
      <c r="B287" s="11" t="s">
        <v>1575</v>
      </c>
      <c r="C287" s="11" t="s">
        <v>1576</v>
      </c>
      <c r="D287" s="11" t="s">
        <v>1577</v>
      </c>
      <c r="E287" s="11" t="s">
        <v>1578</v>
      </c>
      <c r="F287" s="11" t="s">
        <v>24</v>
      </c>
      <c r="G287" s="11" t="s">
        <v>38</v>
      </c>
      <c r="H287" s="11" t="s">
        <v>1579</v>
      </c>
      <c r="I287" s="11" t="s">
        <v>1580</v>
      </c>
      <c r="J287" s="11" t="s">
        <v>1581</v>
      </c>
      <c r="K287" s="11" t="s">
        <v>795</v>
      </c>
      <c r="L287" s="11"/>
      <c r="M287" s="12">
        <v>3758441.34</v>
      </c>
      <c r="N287" s="12">
        <v>2300420.84</v>
      </c>
      <c r="O287" s="12">
        <v>1955357.71</v>
      </c>
      <c r="P287" s="13">
        <f t="shared" si="4"/>
        <v>0.84999999826118777</v>
      </c>
      <c r="Q287" s="11" t="s">
        <v>30</v>
      </c>
      <c r="R287" s="11" t="s">
        <v>88</v>
      </c>
      <c r="S287" s="11" t="s">
        <v>1364</v>
      </c>
    </row>
    <row r="288" spans="1:19" s="14" customFormat="1" ht="180" customHeight="1" x14ac:dyDescent="0.2">
      <c r="A288" s="11" t="s">
        <v>1582</v>
      </c>
      <c r="B288" s="11" t="s">
        <v>66</v>
      </c>
      <c r="C288" s="11" t="s">
        <v>67</v>
      </c>
      <c r="D288" s="11" t="s">
        <v>1583</v>
      </c>
      <c r="E288" s="11" t="s">
        <v>1584</v>
      </c>
      <c r="F288" s="11" t="s">
        <v>24</v>
      </c>
      <c r="G288" s="11" t="s">
        <v>38</v>
      </c>
      <c r="H288" s="11" t="s">
        <v>1579</v>
      </c>
      <c r="I288" s="11" t="s">
        <v>1580</v>
      </c>
      <c r="J288" s="11" t="s">
        <v>260</v>
      </c>
      <c r="K288" s="11" t="s">
        <v>1414</v>
      </c>
      <c r="L288" s="11"/>
      <c r="M288" s="12">
        <v>3066414.85</v>
      </c>
      <c r="N288" s="12">
        <v>2123406.54</v>
      </c>
      <c r="O288" s="12">
        <v>1804895.56</v>
      </c>
      <c r="P288" s="13">
        <f t="shared" si="4"/>
        <v>0.85000000047094137</v>
      </c>
      <c r="Q288" s="11" t="s">
        <v>30</v>
      </c>
      <c r="R288" s="11" t="s">
        <v>88</v>
      </c>
      <c r="S288" s="11" t="s">
        <v>1364</v>
      </c>
    </row>
    <row r="289" spans="1:19" s="14" customFormat="1" ht="180" customHeight="1" x14ac:dyDescent="0.2">
      <c r="A289" s="11" t="s">
        <v>1585</v>
      </c>
      <c r="B289" s="11" t="s">
        <v>1394</v>
      </c>
      <c r="C289" s="11" t="s">
        <v>1395</v>
      </c>
      <c r="D289" s="11" t="s">
        <v>1586</v>
      </c>
      <c r="E289" s="11" t="s">
        <v>1587</v>
      </c>
      <c r="F289" s="11" t="s">
        <v>24</v>
      </c>
      <c r="G289" s="11" t="s">
        <v>38</v>
      </c>
      <c r="H289" s="11" t="s">
        <v>1579</v>
      </c>
      <c r="I289" s="11" t="s">
        <v>1580</v>
      </c>
      <c r="J289" s="11" t="s">
        <v>297</v>
      </c>
      <c r="K289" s="11" t="s">
        <v>325</v>
      </c>
      <c r="L289" s="11"/>
      <c r="M289" s="12">
        <v>5000000.01</v>
      </c>
      <c r="N289" s="12">
        <v>3407205.01</v>
      </c>
      <c r="O289" s="12">
        <v>2896124.26</v>
      </c>
      <c r="P289" s="13">
        <f t="shared" si="4"/>
        <v>0.85000000044024349</v>
      </c>
      <c r="Q289" s="11" t="s">
        <v>30</v>
      </c>
      <c r="R289" s="11" t="s">
        <v>88</v>
      </c>
      <c r="S289" s="11" t="s">
        <v>1364</v>
      </c>
    </row>
    <row r="290" spans="1:19" s="14" customFormat="1" ht="180" customHeight="1" x14ac:dyDescent="0.2">
      <c r="A290" s="11" t="s">
        <v>1588</v>
      </c>
      <c r="B290" s="11" t="s">
        <v>1589</v>
      </c>
      <c r="C290" s="11" t="s">
        <v>1590</v>
      </c>
      <c r="D290" s="11" t="s">
        <v>1591</v>
      </c>
      <c r="E290" s="11" t="s">
        <v>1592</v>
      </c>
      <c r="F290" s="11" t="s">
        <v>24</v>
      </c>
      <c r="G290" s="11" t="s">
        <v>38</v>
      </c>
      <c r="H290" s="11" t="s">
        <v>1579</v>
      </c>
      <c r="I290" s="11" t="s">
        <v>1580</v>
      </c>
      <c r="J290" s="11" t="s">
        <v>715</v>
      </c>
      <c r="K290" s="11" t="s">
        <v>1506</v>
      </c>
      <c r="L290" s="11"/>
      <c r="M290" s="12">
        <v>891565.61</v>
      </c>
      <c r="N290" s="12">
        <v>673429.41</v>
      </c>
      <c r="O290" s="12">
        <v>572415</v>
      </c>
      <c r="P290" s="13">
        <f t="shared" si="4"/>
        <v>0.8500000022274049</v>
      </c>
      <c r="Q290" s="11" t="s">
        <v>30</v>
      </c>
      <c r="R290" s="11" t="s">
        <v>371</v>
      </c>
      <c r="S290" s="11" t="s">
        <v>1364</v>
      </c>
    </row>
    <row r="291" spans="1:19" s="14" customFormat="1" ht="180" customHeight="1" x14ac:dyDescent="0.2">
      <c r="A291" s="11" t="s">
        <v>1593</v>
      </c>
      <c r="B291" s="11" t="s">
        <v>1594</v>
      </c>
      <c r="C291" s="11" t="s">
        <v>1595</v>
      </c>
      <c r="D291" s="11" t="s">
        <v>1596</v>
      </c>
      <c r="E291" s="11" t="s">
        <v>1597</v>
      </c>
      <c r="F291" s="11" t="s">
        <v>24</v>
      </c>
      <c r="G291" s="11" t="s">
        <v>38</v>
      </c>
      <c r="H291" s="11" t="s">
        <v>1579</v>
      </c>
      <c r="I291" s="11" t="s">
        <v>1580</v>
      </c>
      <c r="J291" s="11" t="s">
        <v>1598</v>
      </c>
      <c r="K291" s="11" t="s">
        <v>267</v>
      </c>
      <c r="L291" s="11"/>
      <c r="M291" s="12">
        <v>1324429.69</v>
      </c>
      <c r="N291" s="12">
        <v>643882.68999999994</v>
      </c>
      <c r="O291" s="12">
        <v>547300.29</v>
      </c>
      <c r="P291" s="13">
        <f t="shared" si="4"/>
        <v>0.85000000543577292</v>
      </c>
      <c r="Q291" s="11" t="s">
        <v>30</v>
      </c>
      <c r="R291" s="11" t="s">
        <v>88</v>
      </c>
      <c r="S291" s="11" t="s">
        <v>1364</v>
      </c>
    </row>
    <row r="292" spans="1:19" s="14" customFormat="1" ht="180" customHeight="1" x14ac:dyDescent="0.2">
      <c r="A292" s="11" t="s">
        <v>1599</v>
      </c>
      <c r="B292" s="11" t="s">
        <v>1600</v>
      </c>
      <c r="C292" s="11" t="s">
        <v>1601</v>
      </c>
      <c r="D292" s="11" t="s">
        <v>1602</v>
      </c>
      <c r="E292" s="11" t="s">
        <v>1603</v>
      </c>
      <c r="F292" s="11" t="s">
        <v>24</v>
      </c>
      <c r="G292" s="11" t="s">
        <v>38</v>
      </c>
      <c r="H292" s="11" t="s">
        <v>1579</v>
      </c>
      <c r="I292" s="11" t="s">
        <v>1580</v>
      </c>
      <c r="J292" s="11" t="s">
        <v>715</v>
      </c>
      <c r="K292" s="11" t="s">
        <v>1506</v>
      </c>
      <c r="L292" s="11"/>
      <c r="M292" s="12">
        <v>623876.69999999995</v>
      </c>
      <c r="N292" s="12">
        <v>489955.55</v>
      </c>
      <c r="O292" s="12">
        <v>416462.22</v>
      </c>
      <c r="P292" s="13">
        <f t="shared" si="4"/>
        <v>0.85000000510250362</v>
      </c>
      <c r="Q292" s="11" t="s">
        <v>30</v>
      </c>
      <c r="R292" s="11" t="s">
        <v>371</v>
      </c>
      <c r="S292" s="11" t="s">
        <v>1364</v>
      </c>
    </row>
    <row r="293" spans="1:19" s="14" customFormat="1" ht="180" customHeight="1" x14ac:dyDescent="0.2">
      <c r="A293" s="11" t="s">
        <v>1604</v>
      </c>
      <c r="B293" s="11" t="s">
        <v>383</v>
      </c>
      <c r="C293" s="11" t="s">
        <v>384</v>
      </c>
      <c r="D293" s="11" t="s">
        <v>1605</v>
      </c>
      <c r="E293" s="11" t="s">
        <v>1606</v>
      </c>
      <c r="F293" s="11" t="s">
        <v>24</v>
      </c>
      <c r="G293" s="11" t="s">
        <v>38</v>
      </c>
      <c r="H293" s="11" t="s">
        <v>1579</v>
      </c>
      <c r="I293" s="11" t="s">
        <v>1580</v>
      </c>
      <c r="J293" s="11" t="s">
        <v>199</v>
      </c>
      <c r="K293" s="11" t="s">
        <v>200</v>
      </c>
      <c r="L293" s="11"/>
      <c r="M293" s="12">
        <v>614058.44999999995</v>
      </c>
      <c r="N293" s="12">
        <v>437617.94</v>
      </c>
      <c r="O293" s="12">
        <v>371975.25</v>
      </c>
      <c r="P293" s="13">
        <f t="shared" si="4"/>
        <v>0.85000000228509831</v>
      </c>
      <c r="Q293" s="11" t="s">
        <v>30</v>
      </c>
      <c r="R293" s="11" t="s">
        <v>88</v>
      </c>
      <c r="S293" s="11" t="s">
        <v>1364</v>
      </c>
    </row>
    <row r="294" spans="1:19" s="14" customFormat="1" ht="180" customHeight="1" x14ac:dyDescent="0.2">
      <c r="A294" s="11" t="s">
        <v>1607</v>
      </c>
      <c r="B294" s="11" t="s">
        <v>148</v>
      </c>
      <c r="C294" s="11" t="s">
        <v>149</v>
      </c>
      <c r="D294" s="11" t="s">
        <v>1608</v>
      </c>
      <c r="E294" s="11" t="s">
        <v>1609</v>
      </c>
      <c r="F294" s="11" t="s">
        <v>24</v>
      </c>
      <c r="G294" s="11" t="s">
        <v>38</v>
      </c>
      <c r="H294" s="11" t="s">
        <v>1579</v>
      </c>
      <c r="I294" s="11" t="s">
        <v>1580</v>
      </c>
      <c r="J294" s="11" t="s">
        <v>1371</v>
      </c>
      <c r="K294" s="11" t="s">
        <v>267</v>
      </c>
      <c r="L294" s="11"/>
      <c r="M294" s="12">
        <v>336921.63</v>
      </c>
      <c r="N294" s="12">
        <v>314146.63</v>
      </c>
      <c r="O294" s="12">
        <v>267024.64000000001</v>
      </c>
      <c r="P294" s="13">
        <f t="shared" si="4"/>
        <v>0.85000001432452099</v>
      </c>
      <c r="Q294" s="11" t="s">
        <v>30</v>
      </c>
      <c r="R294" s="11" t="s">
        <v>88</v>
      </c>
      <c r="S294" s="11" t="s">
        <v>1364</v>
      </c>
    </row>
    <row r="295" spans="1:19" s="14" customFormat="1" ht="180" customHeight="1" x14ac:dyDescent="0.2">
      <c r="A295" s="11" t="s">
        <v>1610</v>
      </c>
      <c r="B295" s="11" t="s">
        <v>1389</v>
      </c>
      <c r="C295" s="11" t="s">
        <v>1390</v>
      </c>
      <c r="D295" s="11" t="s">
        <v>1611</v>
      </c>
      <c r="E295" s="11" t="s">
        <v>1612</v>
      </c>
      <c r="F295" s="11" t="s">
        <v>24</v>
      </c>
      <c r="G295" s="11" t="s">
        <v>38</v>
      </c>
      <c r="H295" s="11" t="s">
        <v>1579</v>
      </c>
      <c r="I295" s="11" t="s">
        <v>1580</v>
      </c>
      <c r="J295" s="11" t="s">
        <v>477</v>
      </c>
      <c r="K295" s="11" t="s">
        <v>1072</v>
      </c>
      <c r="L295" s="11"/>
      <c r="M295" s="12">
        <v>536360.03</v>
      </c>
      <c r="N295" s="12">
        <v>494879.62</v>
      </c>
      <c r="O295" s="12">
        <v>420647.67999999999</v>
      </c>
      <c r="P295" s="13">
        <f t="shared" si="4"/>
        <v>0.85000000606208026</v>
      </c>
      <c r="Q295" s="11" t="s">
        <v>30</v>
      </c>
      <c r="R295" s="11" t="s">
        <v>88</v>
      </c>
      <c r="S295" s="11" t="s">
        <v>1364</v>
      </c>
    </row>
    <row r="296" spans="1:19" s="14" customFormat="1" ht="180" customHeight="1" x14ac:dyDescent="0.2">
      <c r="A296" s="11" t="s">
        <v>1613</v>
      </c>
      <c r="B296" s="11" t="s">
        <v>54</v>
      </c>
      <c r="C296" s="11" t="s">
        <v>55</v>
      </c>
      <c r="D296" s="11" t="s">
        <v>1614</v>
      </c>
      <c r="E296" s="11" t="s">
        <v>1615</v>
      </c>
      <c r="F296" s="11" t="s">
        <v>24</v>
      </c>
      <c r="G296" s="11" t="s">
        <v>38</v>
      </c>
      <c r="H296" s="11" t="s">
        <v>1579</v>
      </c>
      <c r="I296" s="11" t="s">
        <v>1580</v>
      </c>
      <c r="J296" s="11" t="s">
        <v>728</v>
      </c>
      <c r="K296" s="11" t="s">
        <v>879</v>
      </c>
      <c r="L296" s="11"/>
      <c r="M296" s="12">
        <v>2758985.25</v>
      </c>
      <c r="N296" s="12">
        <v>2038365.85</v>
      </c>
      <c r="O296" s="12">
        <v>1732610.97</v>
      </c>
      <c r="P296" s="13">
        <f t="shared" si="4"/>
        <v>0.84999999877352728</v>
      </c>
      <c r="Q296" s="11" t="s">
        <v>30</v>
      </c>
      <c r="R296" s="11" t="s">
        <v>43</v>
      </c>
      <c r="S296" s="11" t="s">
        <v>1364</v>
      </c>
    </row>
    <row r="297" spans="1:19" s="14" customFormat="1" ht="180" customHeight="1" x14ac:dyDescent="0.2">
      <c r="A297" s="11" t="s">
        <v>1616</v>
      </c>
      <c r="B297" s="11" t="s">
        <v>1617</v>
      </c>
      <c r="C297" s="11" t="s">
        <v>1618</v>
      </c>
      <c r="D297" s="11" t="s">
        <v>1619</v>
      </c>
      <c r="E297" s="11" t="s">
        <v>1620</v>
      </c>
      <c r="F297" s="11" t="s">
        <v>24</v>
      </c>
      <c r="G297" s="11" t="s">
        <v>25</v>
      </c>
      <c r="H297" s="11" t="s">
        <v>26</v>
      </c>
      <c r="I297" s="11" t="s">
        <v>27</v>
      </c>
      <c r="J297" s="11" t="s">
        <v>641</v>
      </c>
      <c r="K297" s="11" t="s">
        <v>1222</v>
      </c>
      <c r="L297" s="11"/>
      <c r="M297" s="12">
        <v>1654022.4</v>
      </c>
      <c r="N297" s="12">
        <v>1654022.4</v>
      </c>
      <c r="O297" s="12">
        <v>1004254.73</v>
      </c>
      <c r="P297" s="13">
        <f t="shared" si="4"/>
        <v>0.60715908684187114</v>
      </c>
      <c r="Q297" s="11" t="s">
        <v>30</v>
      </c>
      <c r="R297" s="11" t="s">
        <v>31</v>
      </c>
      <c r="S297" s="11" t="s">
        <v>32</v>
      </c>
    </row>
    <row r="298" spans="1:19" s="14" customFormat="1" ht="180" customHeight="1" x14ac:dyDescent="0.2">
      <c r="A298" s="11" t="s">
        <v>1621</v>
      </c>
      <c r="B298" s="11" t="s">
        <v>188</v>
      </c>
      <c r="C298" s="11" t="s">
        <v>189</v>
      </c>
      <c r="D298" s="11" t="s">
        <v>1622</v>
      </c>
      <c r="E298" s="11" t="s">
        <v>1623</v>
      </c>
      <c r="F298" s="11" t="s">
        <v>24</v>
      </c>
      <c r="G298" s="11" t="s">
        <v>38</v>
      </c>
      <c r="H298" s="11" t="s">
        <v>1579</v>
      </c>
      <c r="I298" s="11" t="s">
        <v>1580</v>
      </c>
      <c r="J298" s="11" t="s">
        <v>1476</v>
      </c>
      <c r="K298" s="11" t="s">
        <v>1624</v>
      </c>
      <c r="L298" s="11"/>
      <c r="M298" s="12">
        <v>527275.44999999995</v>
      </c>
      <c r="N298" s="12">
        <v>355629.88</v>
      </c>
      <c r="O298" s="12">
        <v>302285.40000000002</v>
      </c>
      <c r="P298" s="13">
        <f t="shared" si="4"/>
        <v>0.85000000562382449</v>
      </c>
      <c r="Q298" s="11" t="s">
        <v>30</v>
      </c>
      <c r="R298" s="11" t="s">
        <v>43</v>
      </c>
      <c r="S298" s="11" t="s">
        <v>1364</v>
      </c>
    </row>
    <row r="299" spans="1:19" s="14" customFormat="1" ht="180" customHeight="1" x14ac:dyDescent="0.2">
      <c r="A299" s="11" t="s">
        <v>1625</v>
      </c>
      <c r="B299" s="11" t="s">
        <v>1626</v>
      </c>
      <c r="C299" s="11" t="s">
        <v>143</v>
      </c>
      <c r="D299" s="11" t="s">
        <v>1627</v>
      </c>
      <c r="E299" s="11" t="s">
        <v>1628</v>
      </c>
      <c r="F299" s="11" t="s">
        <v>24</v>
      </c>
      <c r="G299" s="11" t="s">
        <v>38</v>
      </c>
      <c r="H299" s="11" t="s">
        <v>1579</v>
      </c>
      <c r="I299" s="11" t="s">
        <v>1580</v>
      </c>
      <c r="J299" s="11" t="s">
        <v>578</v>
      </c>
      <c r="K299" s="11" t="s">
        <v>579</v>
      </c>
      <c r="L299" s="11"/>
      <c r="M299" s="12">
        <v>1199093.01</v>
      </c>
      <c r="N299" s="12">
        <v>1165148.01</v>
      </c>
      <c r="O299" s="12">
        <v>990375.81</v>
      </c>
      <c r="P299" s="13">
        <f t="shared" si="4"/>
        <v>0.85000000128739017</v>
      </c>
      <c r="Q299" s="11" t="s">
        <v>30</v>
      </c>
      <c r="R299" s="11" t="s">
        <v>88</v>
      </c>
      <c r="S299" s="11" t="s">
        <v>1364</v>
      </c>
    </row>
    <row r="300" spans="1:19" s="14" customFormat="1" ht="180" customHeight="1" x14ac:dyDescent="0.2">
      <c r="A300" s="11" t="s">
        <v>1629</v>
      </c>
      <c r="B300" s="11" t="s">
        <v>125</v>
      </c>
      <c r="C300" s="11" t="s">
        <v>126</v>
      </c>
      <c r="D300" s="11" t="s">
        <v>1630</v>
      </c>
      <c r="E300" s="11" t="s">
        <v>1631</v>
      </c>
      <c r="F300" s="11" t="s">
        <v>24</v>
      </c>
      <c r="G300" s="11" t="s">
        <v>38</v>
      </c>
      <c r="H300" s="11" t="s">
        <v>1579</v>
      </c>
      <c r="I300" s="11" t="s">
        <v>1580</v>
      </c>
      <c r="J300" s="11" t="s">
        <v>106</v>
      </c>
      <c r="K300" s="11" t="s">
        <v>107</v>
      </c>
      <c r="L300" s="11"/>
      <c r="M300" s="12">
        <v>788378.54</v>
      </c>
      <c r="N300" s="12">
        <v>698614.68</v>
      </c>
      <c r="O300" s="12">
        <v>593822.48</v>
      </c>
      <c r="P300" s="13">
        <f t="shared" si="4"/>
        <v>0.8500000028628083</v>
      </c>
      <c r="Q300" s="11" t="s">
        <v>30</v>
      </c>
      <c r="R300" s="11" t="s">
        <v>43</v>
      </c>
      <c r="S300" s="11" t="s">
        <v>1364</v>
      </c>
    </row>
    <row r="301" spans="1:19" s="14" customFormat="1" ht="180" customHeight="1" x14ac:dyDescent="0.2">
      <c r="A301" s="11" t="s">
        <v>1632</v>
      </c>
      <c r="B301" s="11" t="s">
        <v>1633</v>
      </c>
      <c r="C301" s="11" t="s">
        <v>1634</v>
      </c>
      <c r="D301" s="11" t="s">
        <v>1635</v>
      </c>
      <c r="E301" s="11" t="s">
        <v>1636</v>
      </c>
      <c r="F301" s="11" t="s">
        <v>24</v>
      </c>
      <c r="G301" s="11" t="s">
        <v>38</v>
      </c>
      <c r="H301" s="11" t="s">
        <v>1579</v>
      </c>
      <c r="I301" s="11" t="s">
        <v>1580</v>
      </c>
      <c r="J301" s="11" t="s">
        <v>291</v>
      </c>
      <c r="K301" s="11" t="s">
        <v>267</v>
      </c>
      <c r="L301" s="11"/>
      <c r="M301" s="12">
        <v>849642.35</v>
      </c>
      <c r="N301" s="12">
        <v>711578.01</v>
      </c>
      <c r="O301" s="12">
        <v>604841.31000000006</v>
      </c>
      <c r="P301" s="13">
        <f t="shared" si="4"/>
        <v>0.85000000210799098</v>
      </c>
      <c r="Q301" s="11" t="s">
        <v>30</v>
      </c>
      <c r="R301" s="11" t="s">
        <v>88</v>
      </c>
      <c r="S301" s="11" t="s">
        <v>1364</v>
      </c>
    </row>
    <row r="302" spans="1:19" s="14" customFormat="1" ht="180" customHeight="1" x14ac:dyDescent="0.2">
      <c r="A302" s="11" t="s">
        <v>1637</v>
      </c>
      <c r="B302" s="11" t="s">
        <v>1638</v>
      </c>
      <c r="C302" s="11" t="s">
        <v>1639</v>
      </c>
      <c r="D302" s="11" t="s">
        <v>1640</v>
      </c>
      <c r="E302" s="11" t="s">
        <v>1641</v>
      </c>
      <c r="F302" s="11" t="s">
        <v>24</v>
      </c>
      <c r="G302" s="11" t="s">
        <v>25</v>
      </c>
      <c r="H302" s="11" t="s">
        <v>499</v>
      </c>
      <c r="I302" s="11" t="s">
        <v>500</v>
      </c>
      <c r="J302" s="11" t="s">
        <v>1642</v>
      </c>
      <c r="K302" s="11" t="s">
        <v>267</v>
      </c>
      <c r="L302" s="11"/>
      <c r="M302" s="12">
        <v>48658.26</v>
      </c>
      <c r="N302" s="12">
        <v>48658.26</v>
      </c>
      <c r="O302" s="12">
        <v>31200.400000000001</v>
      </c>
      <c r="P302" s="13">
        <f t="shared" si="4"/>
        <v>0.64121487287050549</v>
      </c>
      <c r="Q302" s="11" t="s">
        <v>30</v>
      </c>
      <c r="R302" s="11" t="s">
        <v>31</v>
      </c>
      <c r="S302" s="11" t="s">
        <v>32</v>
      </c>
    </row>
    <row r="303" spans="1:19" s="14" customFormat="1" ht="180" customHeight="1" x14ac:dyDescent="0.2">
      <c r="A303" s="11" t="s">
        <v>1643</v>
      </c>
      <c r="B303" s="11" t="s">
        <v>1644</v>
      </c>
      <c r="C303" s="11" t="s">
        <v>1645</v>
      </c>
      <c r="D303" s="11" t="s">
        <v>1646</v>
      </c>
      <c r="E303" s="11" t="s">
        <v>1647</v>
      </c>
      <c r="F303" s="11" t="s">
        <v>24</v>
      </c>
      <c r="G303" s="11" t="s">
        <v>38</v>
      </c>
      <c r="H303" s="11" t="s">
        <v>490</v>
      </c>
      <c r="I303" s="11" t="s">
        <v>491</v>
      </c>
      <c r="J303" s="11" t="s">
        <v>1648</v>
      </c>
      <c r="K303" s="11" t="s">
        <v>1649</v>
      </c>
      <c r="L303" s="11"/>
      <c r="M303" s="12">
        <v>8859219.4199999999</v>
      </c>
      <c r="N303" s="12">
        <v>8847719.4199999999</v>
      </c>
      <c r="O303" s="12">
        <v>3539087.77</v>
      </c>
      <c r="P303" s="13">
        <f t="shared" si="4"/>
        <v>0.40000000022604698</v>
      </c>
      <c r="Q303" s="11" t="s">
        <v>30</v>
      </c>
      <c r="R303" s="11" t="s">
        <v>566</v>
      </c>
      <c r="S303" s="11" t="s">
        <v>44</v>
      </c>
    </row>
    <row r="304" spans="1:19" s="14" customFormat="1" ht="180" customHeight="1" x14ac:dyDescent="0.2">
      <c r="A304" s="11" t="s">
        <v>1650</v>
      </c>
      <c r="B304" s="11" t="s">
        <v>1651</v>
      </c>
      <c r="C304" s="11" t="s">
        <v>1652</v>
      </c>
      <c r="D304" s="11" t="s">
        <v>1653</v>
      </c>
      <c r="E304" s="11" t="s">
        <v>1654</v>
      </c>
      <c r="F304" s="11" t="s">
        <v>24</v>
      </c>
      <c r="G304" s="11" t="s">
        <v>38</v>
      </c>
      <c r="H304" s="11" t="s">
        <v>490</v>
      </c>
      <c r="I304" s="11" t="s">
        <v>491</v>
      </c>
      <c r="J304" s="11" t="s">
        <v>1655</v>
      </c>
      <c r="K304" s="11" t="s">
        <v>1656</v>
      </c>
      <c r="L304" s="11"/>
      <c r="M304" s="12">
        <v>4190928.01</v>
      </c>
      <c r="N304" s="12">
        <v>2389257.92</v>
      </c>
      <c r="O304" s="12">
        <v>955703.17</v>
      </c>
      <c r="P304" s="13">
        <f t="shared" si="4"/>
        <v>0.40000000083708004</v>
      </c>
      <c r="Q304" s="11" t="s">
        <v>30</v>
      </c>
      <c r="R304" s="11" t="s">
        <v>108</v>
      </c>
      <c r="S304" s="11" t="s">
        <v>44</v>
      </c>
    </row>
    <row r="305" spans="1:19" s="14" customFormat="1" ht="180" customHeight="1" x14ac:dyDescent="0.2">
      <c r="A305" s="11" t="s">
        <v>1657</v>
      </c>
      <c r="B305" s="11" t="s">
        <v>1658</v>
      </c>
      <c r="C305" s="11" t="s">
        <v>1659</v>
      </c>
      <c r="D305" s="11" t="s">
        <v>1660</v>
      </c>
      <c r="E305" s="11" t="s">
        <v>1661</v>
      </c>
      <c r="F305" s="11" t="s">
        <v>24</v>
      </c>
      <c r="G305" s="11" t="s">
        <v>38</v>
      </c>
      <c r="H305" s="11" t="s">
        <v>1579</v>
      </c>
      <c r="I305" s="11" t="s">
        <v>1580</v>
      </c>
      <c r="J305" s="11" t="s">
        <v>106</v>
      </c>
      <c r="K305" s="11" t="s">
        <v>107</v>
      </c>
      <c r="L305" s="11"/>
      <c r="M305" s="12">
        <v>1077578.1499999999</v>
      </c>
      <c r="N305" s="12">
        <v>691800.6</v>
      </c>
      <c r="O305" s="12">
        <v>588030.51</v>
      </c>
      <c r="P305" s="13">
        <f t="shared" si="4"/>
        <v>0.85000000000000009</v>
      </c>
      <c r="Q305" s="11" t="s">
        <v>30</v>
      </c>
      <c r="R305" s="11" t="s">
        <v>88</v>
      </c>
      <c r="S305" s="11" t="s">
        <v>1364</v>
      </c>
    </row>
    <row r="306" spans="1:19" s="14" customFormat="1" ht="180" customHeight="1" x14ac:dyDescent="0.2">
      <c r="A306" s="11" t="s">
        <v>1662</v>
      </c>
      <c r="B306" s="11" t="s">
        <v>1663</v>
      </c>
      <c r="C306" s="11" t="s">
        <v>1664</v>
      </c>
      <c r="D306" s="11" t="s">
        <v>1665</v>
      </c>
      <c r="E306" s="11" t="s">
        <v>1666</v>
      </c>
      <c r="F306" s="11" t="s">
        <v>24</v>
      </c>
      <c r="G306" s="11" t="s">
        <v>25</v>
      </c>
      <c r="H306" s="11" t="s">
        <v>26</v>
      </c>
      <c r="I306" s="11" t="s">
        <v>105</v>
      </c>
      <c r="J306" s="11" t="s">
        <v>658</v>
      </c>
      <c r="K306" s="11" t="s">
        <v>659</v>
      </c>
      <c r="L306" s="11"/>
      <c r="M306" s="12">
        <v>238694</v>
      </c>
      <c r="N306" s="12">
        <v>238694</v>
      </c>
      <c r="O306" s="12">
        <v>166503.22</v>
      </c>
      <c r="P306" s="13">
        <f t="shared" si="4"/>
        <v>0.69755930186766324</v>
      </c>
      <c r="Q306" s="11" t="s">
        <v>30</v>
      </c>
      <c r="R306" s="11" t="s">
        <v>108</v>
      </c>
      <c r="S306" s="11" t="s">
        <v>32</v>
      </c>
    </row>
    <row r="307" spans="1:19" s="14" customFormat="1" ht="180" customHeight="1" x14ac:dyDescent="0.2">
      <c r="A307" s="11" t="s">
        <v>1667</v>
      </c>
      <c r="B307" s="11" t="s">
        <v>1668</v>
      </c>
      <c r="C307" s="11" t="s">
        <v>1669</v>
      </c>
      <c r="D307" s="11" t="s">
        <v>1670</v>
      </c>
      <c r="E307" s="11" t="s">
        <v>1671</v>
      </c>
      <c r="F307" s="11" t="s">
        <v>24</v>
      </c>
      <c r="G307" s="11" t="s">
        <v>25</v>
      </c>
      <c r="H307" s="11" t="s">
        <v>26</v>
      </c>
      <c r="I307" s="11" t="s">
        <v>27</v>
      </c>
      <c r="J307" s="11" t="s">
        <v>1672</v>
      </c>
      <c r="K307" s="11" t="s">
        <v>1673</v>
      </c>
      <c r="L307" s="11"/>
      <c r="M307" s="12">
        <v>890832</v>
      </c>
      <c r="N307" s="12">
        <v>890832</v>
      </c>
      <c r="O307" s="12">
        <v>653967.67000000004</v>
      </c>
      <c r="P307" s="13">
        <f t="shared" si="4"/>
        <v>0.73410886676724685</v>
      </c>
      <c r="Q307" s="11" t="s">
        <v>30</v>
      </c>
      <c r="R307" s="11" t="s">
        <v>108</v>
      </c>
      <c r="S307" s="11" t="s">
        <v>52</v>
      </c>
    </row>
    <row r="308" spans="1:19" s="14" customFormat="1" ht="180" customHeight="1" x14ac:dyDescent="0.2">
      <c r="A308" s="11" t="s">
        <v>1674</v>
      </c>
      <c r="B308" s="11" t="s">
        <v>1675</v>
      </c>
      <c r="C308" s="11" t="s">
        <v>1676</v>
      </c>
      <c r="D308" s="11" t="s">
        <v>1677</v>
      </c>
      <c r="E308" s="11" t="s">
        <v>1678</v>
      </c>
      <c r="F308" s="11" t="s">
        <v>24</v>
      </c>
      <c r="G308" s="11" t="s">
        <v>25</v>
      </c>
      <c r="H308" s="11" t="s">
        <v>26</v>
      </c>
      <c r="I308" s="11" t="s">
        <v>27</v>
      </c>
      <c r="J308" s="11" t="s">
        <v>260</v>
      </c>
      <c r="K308" s="11" t="s">
        <v>1679</v>
      </c>
      <c r="L308" s="11"/>
      <c r="M308" s="12">
        <v>780032.03</v>
      </c>
      <c r="N308" s="12">
        <v>780032.03</v>
      </c>
      <c r="O308" s="12">
        <v>575789.52</v>
      </c>
      <c r="P308" s="13">
        <f t="shared" si="4"/>
        <v>0.73816138037305978</v>
      </c>
      <c r="Q308" s="11" t="s">
        <v>30</v>
      </c>
      <c r="R308" s="11" t="s">
        <v>80</v>
      </c>
      <c r="S308" s="11" t="s">
        <v>32</v>
      </c>
    </row>
    <row r="309" spans="1:19" s="14" customFormat="1" ht="180" customHeight="1" x14ac:dyDescent="0.2">
      <c r="A309" s="11" t="s">
        <v>1680</v>
      </c>
      <c r="B309" s="11" t="s">
        <v>1681</v>
      </c>
      <c r="C309" s="11" t="s">
        <v>1682</v>
      </c>
      <c r="D309" s="11" t="s">
        <v>1683</v>
      </c>
      <c r="E309" s="11" t="s">
        <v>1684</v>
      </c>
      <c r="F309" s="11" t="s">
        <v>24</v>
      </c>
      <c r="G309" s="11" t="s">
        <v>25</v>
      </c>
      <c r="H309" s="11" t="s">
        <v>26</v>
      </c>
      <c r="I309" s="11" t="s">
        <v>105</v>
      </c>
      <c r="J309" s="11" t="s">
        <v>641</v>
      </c>
      <c r="K309" s="11" t="s">
        <v>642</v>
      </c>
      <c r="L309" s="11"/>
      <c r="M309" s="12">
        <v>560827.12</v>
      </c>
      <c r="N309" s="12">
        <v>560827.12</v>
      </c>
      <c r="O309" s="12">
        <v>422753.69</v>
      </c>
      <c r="P309" s="13">
        <f t="shared" si="4"/>
        <v>0.75380393515919841</v>
      </c>
      <c r="Q309" s="11" t="s">
        <v>30</v>
      </c>
      <c r="R309" s="11" t="s">
        <v>108</v>
      </c>
      <c r="S309" s="11" t="s">
        <v>32</v>
      </c>
    </row>
    <row r="310" spans="1:19" s="14" customFormat="1" ht="180" customHeight="1" x14ac:dyDescent="0.2">
      <c r="A310" s="11" t="s">
        <v>1685</v>
      </c>
      <c r="B310" s="11" t="s">
        <v>1686</v>
      </c>
      <c r="C310" s="11" t="s">
        <v>1687</v>
      </c>
      <c r="D310" s="11" t="s">
        <v>1688</v>
      </c>
      <c r="E310" s="11" t="s">
        <v>1689</v>
      </c>
      <c r="F310" s="11" t="s">
        <v>24</v>
      </c>
      <c r="G310" s="11" t="s">
        <v>25</v>
      </c>
      <c r="H310" s="11" t="s">
        <v>26</v>
      </c>
      <c r="I310" s="11" t="s">
        <v>27</v>
      </c>
      <c r="J310" s="11" t="s">
        <v>106</v>
      </c>
      <c r="K310" s="11" t="s">
        <v>168</v>
      </c>
      <c r="L310" s="11"/>
      <c r="M310" s="12">
        <v>728177.6</v>
      </c>
      <c r="N310" s="12">
        <v>728177.6</v>
      </c>
      <c r="O310" s="12">
        <v>591407.9</v>
      </c>
      <c r="P310" s="13">
        <f t="shared" si="4"/>
        <v>0.81217535392464701</v>
      </c>
      <c r="Q310" s="11" t="s">
        <v>30</v>
      </c>
      <c r="R310" s="11" t="s">
        <v>43</v>
      </c>
      <c r="S310" s="11" t="s">
        <v>32</v>
      </c>
    </row>
    <row r="311" spans="1:19" s="14" customFormat="1" ht="180" customHeight="1" x14ac:dyDescent="0.2">
      <c r="A311" s="11" t="s">
        <v>1690</v>
      </c>
      <c r="B311" s="11" t="s">
        <v>1691</v>
      </c>
      <c r="C311" s="11" t="s">
        <v>1692</v>
      </c>
      <c r="D311" s="11" t="s">
        <v>1693</v>
      </c>
      <c r="E311" s="11" t="s">
        <v>1694</v>
      </c>
      <c r="F311" s="11" t="s">
        <v>24</v>
      </c>
      <c r="G311" s="11" t="s">
        <v>25</v>
      </c>
      <c r="H311" s="11" t="s">
        <v>26</v>
      </c>
      <c r="I311" s="11" t="s">
        <v>167</v>
      </c>
      <c r="J311" s="11" t="s">
        <v>106</v>
      </c>
      <c r="K311" s="11" t="s">
        <v>168</v>
      </c>
      <c r="L311" s="11"/>
      <c r="M311" s="12">
        <v>787211.84</v>
      </c>
      <c r="N311" s="12">
        <v>787211.84</v>
      </c>
      <c r="O311" s="12">
        <v>637963.21</v>
      </c>
      <c r="P311" s="13">
        <f t="shared" si="4"/>
        <v>0.81040855533880185</v>
      </c>
      <c r="Q311" s="11" t="s">
        <v>30</v>
      </c>
      <c r="R311" s="11" t="s">
        <v>43</v>
      </c>
      <c r="S311" s="11" t="s">
        <v>109</v>
      </c>
    </row>
    <row r="312" spans="1:19" s="14" customFormat="1" ht="180" customHeight="1" x14ac:dyDescent="0.2">
      <c r="A312" s="11" t="s">
        <v>1695</v>
      </c>
      <c r="B312" s="11" t="s">
        <v>1696</v>
      </c>
      <c r="C312" s="11" t="s">
        <v>1697</v>
      </c>
      <c r="D312" s="11" t="s">
        <v>1698</v>
      </c>
      <c r="E312" s="11" t="s">
        <v>1699</v>
      </c>
      <c r="F312" s="11" t="s">
        <v>24</v>
      </c>
      <c r="G312" s="11" t="s">
        <v>38</v>
      </c>
      <c r="H312" s="11" t="s">
        <v>490</v>
      </c>
      <c r="I312" s="11" t="s">
        <v>491</v>
      </c>
      <c r="J312" s="11" t="s">
        <v>1700</v>
      </c>
      <c r="K312" s="11" t="s">
        <v>1701</v>
      </c>
      <c r="L312" s="11"/>
      <c r="M312" s="12">
        <v>7849537.1500000004</v>
      </c>
      <c r="N312" s="12">
        <v>7773082.1500000004</v>
      </c>
      <c r="O312" s="12">
        <v>3109232.86</v>
      </c>
      <c r="P312" s="13">
        <f t="shared" si="4"/>
        <v>0.39999999999999997</v>
      </c>
      <c r="Q312" s="11" t="s">
        <v>30</v>
      </c>
      <c r="R312" s="11" t="s">
        <v>31</v>
      </c>
      <c r="S312" s="11" t="s">
        <v>44</v>
      </c>
    </row>
    <row r="313" spans="1:19" s="14" customFormat="1" ht="180" customHeight="1" x14ac:dyDescent="0.2">
      <c r="A313" s="11" t="s">
        <v>1702</v>
      </c>
      <c r="B313" s="11" t="s">
        <v>1049</v>
      </c>
      <c r="C313" s="11" t="s">
        <v>1050</v>
      </c>
      <c r="D313" s="11" t="s">
        <v>1703</v>
      </c>
      <c r="E313" s="11" t="s">
        <v>1704</v>
      </c>
      <c r="F313" s="11" t="s">
        <v>24</v>
      </c>
      <c r="G313" s="11" t="s">
        <v>25</v>
      </c>
      <c r="H313" s="11" t="s">
        <v>26</v>
      </c>
      <c r="I313" s="11" t="s">
        <v>27</v>
      </c>
      <c r="J313" s="11" t="s">
        <v>477</v>
      </c>
      <c r="K313" s="11" t="s">
        <v>478</v>
      </c>
      <c r="L313" s="11"/>
      <c r="M313" s="12">
        <v>1820390.82</v>
      </c>
      <c r="N313" s="12">
        <v>1820390.82</v>
      </c>
      <c r="O313" s="12">
        <v>1423320.46</v>
      </c>
      <c r="P313" s="13">
        <f t="shared" si="4"/>
        <v>0.78187631159335325</v>
      </c>
      <c r="Q313" s="11" t="s">
        <v>30</v>
      </c>
      <c r="R313" s="11" t="s">
        <v>43</v>
      </c>
      <c r="S313" s="11" t="s">
        <v>32</v>
      </c>
    </row>
    <row r="314" spans="1:19" s="14" customFormat="1" ht="180" customHeight="1" x14ac:dyDescent="0.2">
      <c r="A314" s="11" t="s">
        <v>1705</v>
      </c>
      <c r="B314" s="11" t="s">
        <v>1706</v>
      </c>
      <c r="C314" s="11" t="s">
        <v>1707</v>
      </c>
      <c r="D314" s="11" t="s">
        <v>1708</v>
      </c>
      <c r="E314" s="11" t="s">
        <v>1709</v>
      </c>
      <c r="F314" s="11" t="s">
        <v>24</v>
      </c>
      <c r="G314" s="11" t="s">
        <v>25</v>
      </c>
      <c r="H314" s="11" t="s">
        <v>26</v>
      </c>
      <c r="I314" s="11" t="s">
        <v>27</v>
      </c>
      <c r="J314" s="11" t="s">
        <v>1710</v>
      </c>
      <c r="K314" s="11" t="s">
        <v>1711</v>
      </c>
      <c r="L314" s="11"/>
      <c r="M314" s="12">
        <v>1872520</v>
      </c>
      <c r="N314" s="12">
        <v>1872520</v>
      </c>
      <c r="O314" s="12">
        <v>1394278.2</v>
      </c>
      <c r="P314" s="13">
        <f t="shared" si="4"/>
        <v>0.74459989746437949</v>
      </c>
      <c r="Q314" s="11" t="s">
        <v>30</v>
      </c>
      <c r="R314" s="11" t="s">
        <v>43</v>
      </c>
      <c r="S314" s="11" t="s">
        <v>109</v>
      </c>
    </row>
    <row r="315" spans="1:19" s="14" customFormat="1" ht="180" customHeight="1" x14ac:dyDescent="0.2">
      <c r="A315" s="11" t="s">
        <v>1712</v>
      </c>
      <c r="B315" s="11" t="s">
        <v>82</v>
      </c>
      <c r="C315" s="11" t="s">
        <v>83</v>
      </c>
      <c r="D315" s="11" t="s">
        <v>1713</v>
      </c>
      <c r="E315" s="11" t="s">
        <v>1714</v>
      </c>
      <c r="F315" s="11" t="s">
        <v>24</v>
      </c>
      <c r="G315" s="11" t="s">
        <v>38</v>
      </c>
      <c r="H315" s="11" t="s">
        <v>1579</v>
      </c>
      <c r="I315" s="11" t="s">
        <v>1580</v>
      </c>
      <c r="J315" s="11" t="s">
        <v>578</v>
      </c>
      <c r="K315" s="11" t="s">
        <v>579</v>
      </c>
      <c r="L315" s="11"/>
      <c r="M315" s="12">
        <v>432871.86</v>
      </c>
      <c r="N315" s="12">
        <v>379960.29</v>
      </c>
      <c r="O315" s="12">
        <v>322966.25</v>
      </c>
      <c r="P315" s="13">
        <f t="shared" si="4"/>
        <v>0.85000000921148899</v>
      </c>
      <c r="Q315" s="11" t="s">
        <v>30</v>
      </c>
      <c r="R315" s="11" t="s">
        <v>43</v>
      </c>
      <c r="S315" s="11" t="s">
        <v>1364</v>
      </c>
    </row>
    <row r="316" spans="1:19" s="14" customFormat="1" ht="180" customHeight="1" x14ac:dyDescent="0.2">
      <c r="A316" s="11" t="s">
        <v>1715</v>
      </c>
      <c r="B316" s="11" t="s">
        <v>118</v>
      </c>
      <c r="C316" s="11" t="s">
        <v>119</v>
      </c>
      <c r="D316" s="11" t="s">
        <v>1716</v>
      </c>
      <c r="E316" s="11" t="s">
        <v>1717</v>
      </c>
      <c r="F316" s="11" t="s">
        <v>24</v>
      </c>
      <c r="G316" s="11" t="s">
        <v>38</v>
      </c>
      <c r="H316" s="11" t="s">
        <v>1579</v>
      </c>
      <c r="I316" s="11" t="s">
        <v>1580</v>
      </c>
      <c r="J316" s="11" t="s">
        <v>578</v>
      </c>
      <c r="K316" s="11" t="s">
        <v>579</v>
      </c>
      <c r="L316" s="11"/>
      <c r="M316" s="12">
        <v>1989637.37</v>
      </c>
      <c r="N316" s="12">
        <v>1111386.19</v>
      </c>
      <c r="O316" s="12">
        <v>944678.26</v>
      </c>
      <c r="P316" s="13">
        <f t="shared" si="4"/>
        <v>0.84999999865033415</v>
      </c>
      <c r="Q316" s="11" t="s">
        <v>30</v>
      </c>
      <c r="R316" s="11" t="s">
        <v>43</v>
      </c>
      <c r="S316" s="11" t="s">
        <v>1364</v>
      </c>
    </row>
    <row r="317" spans="1:19" s="14" customFormat="1" ht="180" customHeight="1" x14ac:dyDescent="0.2">
      <c r="A317" s="11" t="s">
        <v>1718</v>
      </c>
      <c r="B317" s="11" t="s">
        <v>34</v>
      </c>
      <c r="C317" s="11" t="s">
        <v>35</v>
      </c>
      <c r="D317" s="11" t="s">
        <v>1719</v>
      </c>
      <c r="E317" s="11" t="s">
        <v>1720</v>
      </c>
      <c r="F317" s="11" t="s">
        <v>24</v>
      </c>
      <c r="G317" s="11" t="s">
        <v>38</v>
      </c>
      <c r="H317" s="11" t="s">
        <v>1579</v>
      </c>
      <c r="I317" s="11" t="s">
        <v>1580</v>
      </c>
      <c r="J317" s="11" t="s">
        <v>106</v>
      </c>
      <c r="K317" s="11" t="s">
        <v>107</v>
      </c>
      <c r="L317" s="11"/>
      <c r="M317" s="12">
        <v>2517974.59</v>
      </c>
      <c r="N317" s="12">
        <v>1878275.2</v>
      </c>
      <c r="O317" s="12">
        <v>1596533.92</v>
      </c>
      <c r="P317" s="13">
        <f t="shared" si="4"/>
        <v>0.85</v>
      </c>
      <c r="Q317" s="11" t="s">
        <v>30</v>
      </c>
      <c r="R317" s="11" t="s">
        <v>43</v>
      </c>
      <c r="S317" s="11" t="s">
        <v>1364</v>
      </c>
    </row>
    <row r="318" spans="1:19" s="14" customFormat="1" ht="180" customHeight="1" x14ac:dyDescent="0.2">
      <c r="A318" s="11" t="s">
        <v>1721</v>
      </c>
      <c r="B318" s="11" t="s">
        <v>1706</v>
      </c>
      <c r="C318" s="11" t="s">
        <v>1707</v>
      </c>
      <c r="D318" s="11" t="s">
        <v>1722</v>
      </c>
      <c r="E318" s="11" t="s">
        <v>1723</v>
      </c>
      <c r="F318" s="11" t="s">
        <v>24</v>
      </c>
      <c r="G318" s="11" t="s">
        <v>25</v>
      </c>
      <c r="H318" s="11" t="s">
        <v>26</v>
      </c>
      <c r="I318" s="11" t="s">
        <v>105</v>
      </c>
      <c r="J318" s="11" t="s">
        <v>1724</v>
      </c>
      <c r="K318" s="11" t="s">
        <v>579</v>
      </c>
      <c r="L318" s="11"/>
      <c r="M318" s="12">
        <v>1618968</v>
      </c>
      <c r="N318" s="12">
        <v>1618968</v>
      </c>
      <c r="O318" s="12">
        <v>1264856.6499999999</v>
      </c>
      <c r="P318" s="13">
        <f t="shared" si="4"/>
        <v>0.78127340997474926</v>
      </c>
      <c r="Q318" s="11" t="s">
        <v>30</v>
      </c>
      <c r="R318" s="11" t="s">
        <v>108</v>
      </c>
      <c r="S318" s="11" t="s">
        <v>32</v>
      </c>
    </row>
    <row r="319" spans="1:19" s="14" customFormat="1" ht="180" customHeight="1" x14ac:dyDescent="0.2">
      <c r="A319" s="11" t="s">
        <v>1725</v>
      </c>
      <c r="B319" s="11" t="s">
        <v>1726</v>
      </c>
      <c r="C319" s="11" t="s">
        <v>1727</v>
      </c>
      <c r="D319" s="11" t="s">
        <v>1728</v>
      </c>
      <c r="E319" s="11" t="s">
        <v>1729</v>
      </c>
      <c r="F319" s="11" t="s">
        <v>24</v>
      </c>
      <c r="G319" s="11" t="s">
        <v>25</v>
      </c>
      <c r="H319" s="11" t="s">
        <v>26</v>
      </c>
      <c r="I319" s="11" t="s">
        <v>27</v>
      </c>
      <c r="J319" s="11" t="s">
        <v>728</v>
      </c>
      <c r="K319" s="11" t="s">
        <v>885</v>
      </c>
      <c r="L319" s="11"/>
      <c r="M319" s="12">
        <v>1788134.72</v>
      </c>
      <c r="N319" s="12">
        <v>1788134.72</v>
      </c>
      <c r="O319" s="12">
        <v>1420709.15</v>
      </c>
      <c r="P319" s="13">
        <f t="shared" si="4"/>
        <v>0.79452019700171128</v>
      </c>
      <c r="Q319" s="11" t="s">
        <v>30</v>
      </c>
      <c r="R319" s="11" t="s">
        <v>72</v>
      </c>
      <c r="S319" s="11" t="s">
        <v>32</v>
      </c>
    </row>
    <row r="320" spans="1:19" s="14" customFormat="1" ht="180" customHeight="1" x14ac:dyDescent="0.2">
      <c r="A320" s="11" t="s">
        <v>1730</v>
      </c>
      <c r="B320" s="11" t="s">
        <v>1731</v>
      </c>
      <c r="C320" s="11" t="s">
        <v>1732</v>
      </c>
      <c r="D320" s="11" t="s">
        <v>1733</v>
      </c>
      <c r="E320" s="11" t="s">
        <v>1734</v>
      </c>
      <c r="F320" s="11" t="s">
        <v>24</v>
      </c>
      <c r="G320" s="11" t="s">
        <v>25</v>
      </c>
      <c r="H320" s="11" t="s">
        <v>26</v>
      </c>
      <c r="I320" s="11" t="s">
        <v>27</v>
      </c>
      <c r="J320" s="11" t="s">
        <v>641</v>
      </c>
      <c r="K320" s="11" t="s">
        <v>1222</v>
      </c>
      <c r="L320" s="11"/>
      <c r="M320" s="12">
        <v>2112202.56</v>
      </c>
      <c r="N320" s="12">
        <v>2112202.56</v>
      </c>
      <c r="O320" s="12">
        <v>1382654.28</v>
      </c>
      <c r="P320" s="13">
        <f t="shared" si="4"/>
        <v>0.65460306988738803</v>
      </c>
      <c r="Q320" s="11" t="s">
        <v>30</v>
      </c>
      <c r="R320" s="11" t="s">
        <v>43</v>
      </c>
      <c r="S320" s="11" t="s">
        <v>32</v>
      </c>
    </row>
    <row r="321" spans="1:19" s="14" customFormat="1" ht="180" customHeight="1" x14ac:dyDescent="0.2">
      <c r="A321" s="11" t="s">
        <v>1735</v>
      </c>
      <c r="B321" s="11" t="s">
        <v>1736</v>
      </c>
      <c r="C321" s="11" t="s">
        <v>1737</v>
      </c>
      <c r="D321" s="11" t="s">
        <v>1738</v>
      </c>
      <c r="E321" s="11" t="s">
        <v>1739</v>
      </c>
      <c r="F321" s="11" t="s">
        <v>24</v>
      </c>
      <c r="G321" s="11" t="s">
        <v>25</v>
      </c>
      <c r="H321" s="11" t="s">
        <v>26</v>
      </c>
      <c r="I321" s="11" t="s">
        <v>167</v>
      </c>
      <c r="J321" s="11" t="s">
        <v>578</v>
      </c>
      <c r="K321" s="11" t="s">
        <v>1740</v>
      </c>
      <c r="L321" s="11"/>
      <c r="M321" s="12">
        <v>1096920</v>
      </c>
      <c r="N321" s="12">
        <v>1096920</v>
      </c>
      <c r="O321" s="12">
        <v>842718.47</v>
      </c>
      <c r="P321" s="13">
        <f t="shared" si="4"/>
        <v>0.76825882470918572</v>
      </c>
      <c r="Q321" s="11" t="s">
        <v>30</v>
      </c>
      <c r="R321" s="11" t="s">
        <v>80</v>
      </c>
      <c r="S321" s="11" t="s">
        <v>32</v>
      </c>
    </row>
    <row r="322" spans="1:19" s="14" customFormat="1" ht="180" customHeight="1" x14ac:dyDescent="0.2">
      <c r="A322" s="11" t="s">
        <v>1741</v>
      </c>
      <c r="B322" s="11" t="s">
        <v>1742</v>
      </c>
      <c r="C322" s="11" t="s">
        <v>1743</v>
      </c>
      <c r="D322" s="11" t="s">
        <v>1744</v>
      </c>
      <c r="E322" s="11" t="s">
        <v>1745</v>
      </c>
      <c r="F322" s="11" t="s">
        <v>24</v>
      </c>
      <c r="G322" s="11" t="s">
        <v>25</v>
      </c>
      <c r="H322" s="11" t="s">
        <v>26</v>
      </c>
      <c r="I322" s="11" t="s">
        <v>27</v>
      </c>
      <c r="J322" s="11" t="s">
        <v>547</v>
      </c>
      <c r="K322" s="11" t="s">
        <v>325</v>
      </c>
      <c r="L322" s="11"/>
      <c r="M322" s="12">
        <v>1198191.2</v>
      </c>
      <c r="N322" s="12">
        <v>1198191.2</v>
      </c>
      <c r="O322" s="12">
        <v>872141.84</v>
      </c>
      <c r="P322" s="13">
        <f t="shared" si="4"/>
        <v>0.72788202750946596</v>
      </c>
      <c r="Q322" s="11" t="s">
        <v>30</v>
      </c>
      <c r="R322" s="11" t="s">
        <v>43</v>
      </c>
      <c r="S322" s="11" t="s">
        <v>52</v>
      </c>
    </row>
    <row r="323" spans="1:19" s="14" customFormat="1" ht="180" customHeight="1" x14ac:dyDescent="0.2">
      <c r="A323" s="11" t="s">
        <v>1746</v>
      </c>
      <c r="B323" s="11" t="s">
        <v>1747</v>
      </c>
      <c r="C323" s="11" t="s">
        <v>1748</v>
      </c>
      <c r="D323" s="11" t="s">
        <v>1749</v>
      </c>
      <c r="E323" s="11" t="s">
        <v>1750</v>
      </c>
      <c r="F323" s="11" t="s">
        <v>24</v>
      </c>
      <c r="G323" s="11" t="s">
        <v>25</v>
      </c>
      <c r="H323" s="11" t="s">
        <v>26</v>
      </c>
      <c r="I323" s="11" t="s">
        <v>27</v>
      </c>
      <c r="J323" s="11" t="s">
        <v>728</v>
      </c>
      <c r="K323" s="11" t="s">
        <v>885</v>
      </c>
      <c r="L323" s="11"/>
      <c r="M323" s="12">
        <v>1428433.6</v>
      </c>
      <c r="N323" s="12">
        <v>1428433.6</v>
      </c>
      <c r="O323" s="12">
        <v>1100696.8</v>
      </c>
      <c r="P323" s="13">
        <f t="shared" si="4"/>
        <v>0.7705621038317777</v>
      </c>
      <c r="Q323" s="11" t="s">
        <v>30</v>
      </c>
      <c r="R323" s="11" t="s">
        <v>43</v>
      </c>
      <c r="S323" s="11" t="s">
        <v>32</v>
      </c>
    </row>
    <row r="324" spans="1:19" s="14" customFormat="1" ht="180" customHeight="1" x14ac:dyDescent="0.2">
      <c r="A324" s="11" t="s">
        <v>1751</v>
      </c>
      <c r="B324" s="11" t="s">
        <v>1752</v>
      </c>
      <c r="C324" s="11" t="s">
        <v>1753</v>
      </c>
      <c r="D324" s="11" t="s">
        <v>1754</v>
      </c>
      <c r="E324" s="11" t="s">
        <v>1755</v>
      </c>
      <c r="F324" s="11" t="s">
        <v>24</v>
      </c>
      <c r="G324" s="11" t="s">
        <v>25</v>
      </c>
      <c r="H324" s="11" t="s">
        <v>26</v>
      </c>
      <c r="I324" s="11" t="s">
        <v>105</v>
      </c>
      <c r="J324" s="11" t="s">
        <v>1756</v>
      </c>
      <c r="K324" s="11" t="s">
        <v>1757</v>
      </c>
      <c r="L324" s="11"/>
      <c r="M324" s="12">
        <v>773161</v>
      </c>
      <c r="N324" s="12">
        <v>773161</v>
      </c>
      <c r="O324" s="12">
        <v>545336.23</v>
      </c>
      <c r="P324" s="13">
        <f t="shared" si="4"/>
        <v>0.70533333936916109</v>
      </c>
      <c r="Q324" s="11" t="s">
        <v>30</v>
      </c>
      <c r="R324" s="11" t="s">
        <v>108</v>
      </c>
      <c r="S324" s="11" t="s">
        <v>109</v>
      </c>
    </row>
    <row r="325" spans="1:19" s="14" customFormat="1" ht="180" customHeight="1" x14ac:dyDescent="0.2">
      <c r="A325" s="11" t="s">
        <v>1758</v>
      </c>
      <c r="B325" s="11" t="s">
        <v>350</v>
      </c>
      <c r="C325" s="11" t="s">
        <v>351</v>
      </c>
      <c r="D325" s="11" t="s">
        <v>1759</v>
      </c>
      <c r="E325" s="11" t="s">
        <v>1760</v>
      </c>
      <c r="F325" s="11" t="s">
        <v>24</v>
      </c>
      <c r="G325" s="11" t="s">
        <v>25</v>
      </c>
      <c r="H325" s="11" t="s">
        <v>26</v>
      </c>
      <c r="I325" s="11" t="s">
        <v>27</v>
      </c>
      <c r="J325" s="11" t="s">
        <v>1761</v>
      </c>
      <c r="K325" s="11" t="s">
        <v>1762</v>
      </c>
      <c r="L325" s="11"/>
      <c r="M325" s="12">
        <v>1115623.04</v>
      </c>
      <c r="N325" s="12">
        <v>1115623.04</v>
      </c>
      <c r="O325" s="12">
        <v>769155.23</v>
      </c>
      <c r="P325" s="13">
        <f t="shared" si="4"/>
        <v>0.68944007287622888</v>
      </c>
      <c r="Q325" s="11" t="s">
        <v>30</v>
      </c>
      <c r="R325" s="11" t="s">
        <v>1763</v>
      </c>
      <c r="S325" s="11" t="s">
        <v>32</v>
      </c>
    </row>
    <row r="326" spans="1:19" s="14" customFormat="1" ht="180" customHeight="1" x14ac:dyDescent="0.2">
      <c r="A326" s="11" t="s">
        <v>1764</v>
      </c>
      <c r="B326" s="11" t="s">
        <v>1765</v>
      </c>
      <c r="C326" s="11" t="s">
        <v>1766</v>
      </c>
      <c r="D326" s="11" t="s">
        <v>1767</v>
      </c>
      <c r="E326" s="11" t="s">
        <v>1768</v>
      </c>
      <c r="F326" s="11" t="s">
        <v>24</v>
      </c>
      <c r="G326" s="11" t="s">
        <v>25</v>
      </c>
      <c r="H326" s="11" t="s">
        <v>26</v>
      </c>
      <c r="I326" s="11" t="s">
        <v>105</v>
      </c>
      <c r="J326" s="11" t="s">
        <v>260</v>
      </c>
      <c r="K326" s="11" t="s">
        <v>1414</v>
      </c>
      <c r="L326" s="11"/>
      <c r="M326" s="12">
        <v>582205.80000000005</v>
      </c>
      <c r="N326" s="12">
        <v>582205.80000000005</v>
      </c>
      <c r="O326" s="12">
        <v>409276.15</v>
      </c>
      <c r="P326" s="13">
        <f t="shared" si="4"/>
        <v>0.7029750476549701</v>
      </c>
      <c r="Q326" s="11" t="s">
        <v>30</v>
      </c>
      <c r="R326" s="11" t="s">
        <v>31</v>
      </c>
      <c r="S326" s="11" t="s">
        <v>109</v>
      </c>
    </row>
    <row r="327" spans="1:19" s="14" customFormat="1" ht="180" customHeight="1" x14ac:dyDescent="0.2">
      <c r="A327" s="11" t="s">
        <v>1769</v>
      </c>
      <c r="B327" s="11" t="s">
        <v>1770</v>
      </c>
      <c r="C327" s="11" t="s">
        <v>1771</v>
      </c>
      <c r="D327" s="11" t="s">
        <v>1772</v>
      </c>
      <c r="E327" s="11" t="s">
        <v>1773</v>
      </c>
      <c r="F327" s="11" t="s">
        <v>24</v>
      </c>
      <c r="G327" s="11" t="s">
        <v>25</v>
      </c>
      <c r="H327" s="11" t="s">
        <v>26</v>
      </c>
      <c r="I327" s="11" t="s">
        <v>167</v>
      </c>
      <c r="J327" s="11" t="s">
        <v>641</v>
      </c>
      <c r="K327" s="11" t="s">
        <v>1222</v>
      </c>
      <c r="L327" s="11"/>
      <c r="M327" s="12">
        <v>1357258.31</v>
      </c>
      <c r="N327" s="12">
        <v>1357258.31</v>
      </c>
      <c r="O327" s="12">
        <v>1116953.2</v>
      </c>
      <c r="P327" s="13">
        <f t="shared" si="4"/>
        <v>0.82294813873712802</v>
      </c>
      <c r="Q327" s="11" t="s">
        <v>30</v>
      </c>
      <c r="R327" s="11" t="s">
        <v>249</v>
      </c>
      <c r="S327" s="11" t="s">
        <v>52</v>
      </c>
    </row>
    <row r="328" spans="1:19" s="14" customFormat="1" ht="180" customHeight="1" x14ac:dyDescent="0.2">
      <c r="A328" s="11" t="s">
        <v>1774</v>
      </c>
      <c r="B328" s="11" t="s">
        <v>1775</v>
      </c>
      <c r="C328" s="11" t="s">
        <v>1776</v>
      </c>
      <c r="D328" s="11" t="s">
        <v>1777</v>
      </c>
      <c r="E328" s="11" t="s">
        <v>1778</v>
      </c>
      <c r="F328" s="11" t="s">
        <v>24</v>
      </c>
      <c r="G328" s="11" t="s">
        <v>25</v>
      </c>
      <c r="H328" s="11" t="s">
        <v>26</v>
      </c>
      <c r="I328" s="11" t="s">
        <v>167</v>
      </c>
      <c r="J328" s="11" t="s">
        <v>106</v>
      </c>
      <c r="K328" s="11" t="s">
        <v>168</v>
      </c>
      <c r="L328" s="11"/>
      <c r="M328" s="12">
        <v>1328004.48</v>
      </c>
      <c r="N328" s="12">
        <v>1328004.48</v>
      </c>
      <c r="O328" s="12">
        <v>1008413.27</v>
      </c>
      <c r="P328" s="13">
        <f t="shared" si="4"/>
        <v>0.75934478022242824</v>
      </c>
      <c r="Q328" s="11" t="s">
        <v>30</v>
      </c>
      <c r="R328" s="11" t="s">
        <v>371</v>
      </c>
      <c r="S328" s="11" t="s">
        <v>32</v>
      </c>
    </row>
    <row r="329" spans="1:19" s="14" customFormat="1" ht="180" customHeight="1" x14ac:dyDescent="0.2">
      <c r="A329" s="11" t="s">
        <v>1779</v>
      </c>
      <c r="B329" s="11" t="s">
        <v>1780</v>
      </c>
      <c r="C329" s="11" t="s">
        <v>1781</v>
      </c>
      <c r="D329" s="11" t="s">
        <v>1782</v>
      </c>
      <c r="E329" s="11" t="s">
        <v>1783</v>
      </c>
      <c r="F329" s="11" t="s">
        <v>24</v>
      </c>
      <c r="G329" s="11" t="s">
        <v>25</v>
      </c>
      <c r="H329" s="11" t="s">
        <v>26</v>
      </c>
      <c r="I329" s="11" t="s">
        <v>27</v>
      </c>
      <c r="J329" s="11" t="s">
        <v>106</v>
      </c>
      <c r="K329" s="11" t="s">
        <v>168</v>
      </c>
      <c r="L329" s="11"/>
      <c r="M329" s="12">
        <v>1560507.2</v>
      </c>
      <c r="N329" s="12">
        <v>1560507.2</v>
      </c>
      <c r="O329" s="12">
        <v>1211531.5</v>
      </c>
      <c r="P329" s="13">
        <f t="shared" si="4"/>
        <v>0.77637033651623011</v>
      </c>
      <c r="Q329" s="11" t="s">
        <v>30</v>
      </c>
      <c r="R329" s="11" t="s">
        <v>80</v>
      </c>
      <c r="S329" s="11" t="s">
        <v>32</v>
      </c>
    </row>
    <row r="330" spans="1:19" s="14" customFormat="1" ht="180" customHeight="1" x14ac:dyDescent="0.2">
      <c r="A330" s="11" t="s">
        <v>1784</v>
      </c>
      <c r="B330" s="11" t="s">
        <v>1785</v>
      </c>
      <c r="C330" s="11" t="s">
        <v>1786</v>
      </c>
      <c r="D330" s="11" t="s">
        <v>1787</v>
      </c>
      <c r="E330" s="11" t="s">
        <v>1788</v>
      </c>
      <c r="F330" s="11" t="s">
        <v>24</v>
      </c>
      <c r="G330" s="11" t="s">
        <v>38</v>
      </c>
      <c r="H330" s="11" t="s">
        <v>490</v>
      </c>
      <c r="I330" s="11" t="s">
        <v>511</v>
      </c>
      <c r="J330" s="11" t="s">
        <v>1564</v>
      </c>
      <c r="K330" s="11" t="s">
        <v>1789</v>
      </c>
      <c r="L330" s="11"/>
      <c r="M330" s="12">
        <v>3220034.33</v>
      </c>
      <c r="N330" s="12">
        <v>3220034.33</v>
      </c>
      <c r="O330" s="12">
        <v>1127012.02</v>
      </c>
      <c r="P330" s="13">
        <f t="shared" si="4"/>
        <v>0.35000000139750065</v>
      </c>
      <c r="Q330" s="11" t="s">
        <v>30</v>
      </c>
      <c r="R330" s="11" t="s">
        <v>108</v>
      </c>
      <c r="S330" s="11" t="s">
        <v>44</v>
      </c>
    </row>
    <row r="331" spans="1:19" s="14" customFormat="1" ht="180" customHeight="1" x14ac:dyDescent="0.2">
      <c r="A331" s="11" t="s">
        <v>1790</v>
      </c>
      <c r="B331" s="11" t="s">
        <v>1791</v>
      </c>
      <c r="C331" s="11" t="s">
        <v>1792</v>
      </c>
      <c r="D331" s="11" t="s">
        <v>1793</v>
      </c>
      <c r="E331" s="11" t="s">
        <v>1794</v>
      </c>
      <c r="F331" s="11" t="s">
        <v>24</v>
      </c>
      <c r="G331" s="11" t="s">
        <v>38</v>
      </c>
      <c r="H331" s="11" t="s">
        <v>490</v>
      </c>
      <c r="I331" s="11" t="s">
        <v>511</v>
      </c>
      <c r="J331" s="11" t="s">
        <v>1795</v>
      </c>
      <c r="K331" s="11" t="s">
        <v>1796</v>
      </c>
      <c r="L331" s="11"/>
      <c r="M331" s="12">
        <v>4450000</v>
      </c>
      <c r="N331" s="12">
        <v>4440000</v>
      </c>
      <c r="O331" s="12">
        <v>1776000</v>
      </c>
      <c r="P331" s="13">
        <f t="shared" ref="P331:P394" si="5">IFERROR(O331/N331,"")</f>
        <v>0.4</v>
      </c>
      <c r="Q331" s="11" t="s">
        <v>30</v>
      </c>
      <c r="R331" s="11" t="s">
        <v>108</v>
      </c>
      <c r="S331" s="11" t="s">
        <v>44</v>
      </c>
    </row>
    <row r="332" spans="1:19" s="14" customFormat="1" ht="180" customHeight="1" x14ac:dyDescent="0.2">
      <c r="A332" s="11" t="s">
        <v>1797</v>
      </c>
      <c r="B332" s="11" t="s">
        <v>1798</v>
      </c>
      <c r="C332" s="11" t="s">
        <v>1799</v>
      </c>
      <c r="D332" s="11" t="s">
        <v>1800</v>
      </c>
      <c r="E332" s="11" t="s">
        <v>1801</v>
      </c>
      <c r="F332" s="11" t="s">
        <v>24</v>
      </c>
      <c r="G332" s="11" t="s">
        <v>25</v>
      </c>
      <c r="H332" s="11" t="s">
        <v>26</v>
      </c>
      <c r="I332" s="11" t="s">
        <v>27</v>
      </c>
      <c r="J332" s="11" t="s">
        <v>578</v>
      </c>
      <c r="K332" s="11" t="s">
        <v>1802</v>
      </c>
      <c r="L332" s="11"/>
      <c r="M332" s="12">
        <v>631870.24</v>
      </c>
      <c r="N332" s="12">
        <v>631870.24</v>
      </c>
      <c r="O332" s="12">
        <v>367207.82</v>
      </c>
      <c r="P332" s="13">
        <f t="shared" si="5"/>
        <v>0.58114435014378907</v>
      </c>
      <c r="Q332" s="11" t="s">
        <v>30</v>
      </c>
      <c r="R332" s="11" t="s">
        <v>31</v>
      </c>
      <c r="S332" s="11" t="s">
        <v>32</v>
      </c>
    </row>
    <row r="333" spans="1:19" s="14" customFormat="1" ht="180" customHeight="1" x14ac:dyDescent="0.2">
      <c r="A333" s="11" t="s">
        <v>1803</v>
      </c>
      <c r="B333" s="11" t="s">
        <v>1804</v>
      </c>
      <c r="C333" s="11" t="s">
        <v>1805</v>
      </c>
      <c r="D333" s="11" t="s">
        <v>1806</v>
      </c>
      <c r="E333" s="11" t="s">
        <v>1807</v>
      </c>
      <c r="F333" s="11" t="s">
        <v>24</v>
      </c>
      <c r="G333" s="11" t="s">
        <v>25</v>
      </c>
      <c r="H333" s="11" t="s">
        <v>26</v>
      </c>
      <c r="I333" s="11" t="s">
        <v>27</v>
      </c>
      <c r="J333" s="11" t="s">
        <v>578</v>
      </c>
      <c r="K333" s="11" t="s">
        <v>1808</v>
      </c>
      <c r="L333" s="11"/>
      <c r="M333" s="12">
        <v>216946.4</v>
      </c>
      <c r="N333" s="12">
        <v>216946.4</v>
      </c>
      <c r="O333" s="12">
        <v>184404.44</v>
      </c>
      <c r="P333" s="13">
        <f t="shared" si="5"/>
        <v>0.85000000000000009</v>
      </c>
      <c r="Q333" s="11" t="s">
        <v>30</v>
      </c>
      <c r="R333" s="11" t="s">
        <v>108</v>
      </c>
      <c r="S333" s="11" t="s">
        <v>32</v>
      </c>
    </row>
    <row r="334" spans="1:19" s="14" customFormat="1" ht="180" customHeight="1" x14ac:dyDescent="0.2">
      <c r="A334" s="11" t="s">
        <v>1809</v>
      </c>
      <c r="B334" s="11" t="s">
        <v>1810</v>
      </c>
      <c r="C334" s="11" t="s">
        <v>1811</v>
      </c>
      <c r="D334" s="11" t="s">
        <v>1812</v>
      </c>
      <c r="E334" s="11" t="s">
        <v>1813</v>
      </c>
      <c r="F334" s="11" t="s">
        <v>24</v>
      </c>
      <c r="G334" s="11" t="s">
        <v>25</v>
      </c>
      <c r="H334" s="11" t="s">
        <v>26</v>
      </c>
      <c r="I334" s="11" t="s">
        <v>27</v>
      </c>
      <c r="J334" s="11" t="s">
        <v>641</v>
      </c>
      <c r="K334" s="11" t="s">
        <v>1814</v>
      </c>
      <c r="L334" s="11"/>
      <c r="M334" s="12">
        <v>1606744.04</v>
      </c>
      <c r="N334" s="12">
        <v>1606744.04</v>
      </c>
      <c r="O334" s="12">
        <v>1200520.18</v>
      </c>
      <c r="P334" s="13">
        <f t="shared" si="5"/>
        <v>0.74717574804260667</v>
      </c>
      <c r="Q334" s="11" t="s">
        <v>30</v>
      </c>
      <c r="R334" s="11" t="s">
        <v>80</v>
      </c>
      <c r="S334" s="11" t="s">
        <v>32</v>
      </c>
    </row>
    <row r="335" spans="1:19" s="14" customFormat="1" ht="180" customHeight="1" x14ac:dyDescent="0.2">
      <c r="A335" s="11" t="s">
        <v>1815</v>
      </c>
      <c r="B335" s="11" t="s">
        <v>1816</v>
      </c>
      <c r="C335" s="11" t="s">
        <v>1817</v>
      </c>
      <c r="D335" s="11" t="s">
        <v>1818</v>
      </c>
      <c r="E335" s="11" t="s">
        <v>1819</v>
      </c>
      <c r="F335" s="11" t="s">
        <v>24</v>
      </c>
      <c r="G335" s="11" t="s">
        <v>25</v>
      </c>
      <c r="H335" s="11" t="s">
        <v>26</v>
      </c>
      <c r="I335" s="11" t="s">
        <v>27</v>
      </c>
      <c r="J335" s="11" t="s">
        <v>106</v>
      </c>
      <c r="K335" s="11" t="s">
        <v>168</v>
      </c>
      <c r="L335" s="11"/>
      <c r="M335" s="12">
        <v>1106360.1599999999</v>
      </c>
      <c r="N335" s="12">
        <v>1106360.1599999999</v>
      </c>
      <c r="O335" s="12">
        <v>905419.96</v>
      </c>
      <c r="P335" s="13">
        <f t="shared" si="5"/>
        <v>0.8183772271770885</v>
      </c>
      <c r="Q335" s="11" t="s">
        <v>30</v>
      </c>
      <c r="R335" s="11" t="s">
        <v>80</v>
      </c>
      <c r="S335" s="11" t="s">
        <v>32</v>
      </c>
    </row>
    <row r="336" spans="1:19" s="14" customFormat="1" ht="180" customHeight="1" x14ac:dyDescent="0.2">
      <c r="A336" s="11" t="s">
        <v>1820</v>
      </c>
      <c r="B336" s="11" t="s">
        <v>1821</v>
      </c>
      <c r="C336" s="11" t="s">
        <v>1822</v>
      </c>
      <c r="D336" s="11" t="s">
        <v>1823</v>
      </c>
      <c r="E336" s="11" t="s">
        <v>1824</v>
      </c>
      <c r="F336" s="11" t="s">
        <v>24</v>
      </c>
      <c r="G336" s="11" t="s">
        <v>38</v>
      </c>
      <c r="H336" s="11" t="s">
        <v>490</v>
      </c>
      <c r="I336" s="11" t="s">
        <v>511</v>
      </c>
      <c r="J336" s="11" t="s">
        <v>1825</v>
      </c>
      <c r="K336" s="11" t="s">
        <v>1826</v>
      </c>
      <c r="L336" s="11"/>
      <c r="M336" s="12">
        <v>4133677.56</v>
      </c>
      <c r="N336" s="12">
        <v>4133677.56</v>
      </c>
      <c r="O336" s="12">
        <v>1446787.15</v>
      </c>
      <c r="P336" s="13">
        <f t="shared" si="5"/>
        <v>0.35000000096766132</v>
      </c>
      <c r="Q336" s="11" t="s">
        <v>30</v>
      </c>
      <c r="R336" s="11" t="s">
        <v>108</v>
      </c>
      <c r="S336" s="11" t="s">
        <v>44</v>
      </c>
    </row>
    <row r="337" spans="1:19" s="14" customFormat="1" ht="180" customHeight="1" x14ac:dyDescent="0.2">
      <c r="A337" s="11" t="s">
        <v>1827</v>
      </c>
      <c r="B337" s="11" t="s">
        <v>350</v>
      </c>
      <c r="C337" s="11" t="s">
        <v>351</v>
      </c>
      <c r="D337" s="11" t="s">
        <v>1828</v>
      </c>
      <c r="E337" s="11" t="s">
        <v>1829</v>
      </c>
      <c r="F337" s="11" t="s">
        <v>24</v>
      </c>
      <c r="G337" s="11" t="s">
        <v>25</v>
      </c>
      <c r="H337" s="11" t="s">
        <v>26</v>
      </c>
      <c r="I337" s="11" t="s">
        <v>27</v>
      </c>
      <c r="J337" s="11" t="s">
        <v>728</v>
      </c>
      <c r="K337" s="11" t="s">
        <v>885</v>
      </c>
      <c r="L337" s="11"/>
      <c r="M337" s="12">
        <v>633554.4</v>
      </c>
      <c r="N337" s="12">
        <v>633554.4</v>
      </c>
      <c r="O337" s="12">
        <v>353846.87</v>
      </c>
      <c r="P337" s="13">
        <f t="shared" si="5"/>
        <v>0.55851063460375305</v>
      </c>
      <c r="Q337" s="11" t="s">
        <v>30</v>
      </c>
      <c r="R337" s="11" t="s">
        <v>108</v>
      </c>
      <c r="S337" s="11" t="s">
        <v>32</v>
      </c>
    </row>
    <row r="338" spans="1:19" s="14" customFormat="1" ht="180" customHeight="1" x14ac:dyDescent="0.2">
      <c r="A338" s="11" t="s">
        <v>1830</v>
      </c>
      <c r="B338" s="11" t="s">
        <v>1831</v>
      </c>
      <c r="C338" s="11" t="s">
        <v>1832</v>
      </c>
      <c r="D338" s="11" t="s">
        <v>1833</v>
      </c>
      <c r="E338" s="11" t="s">
        <v>1834</v>
      </c>
      <c r="F338" s="11" t="s">
        <v>24</v>
      </c>
      <c r="G338" s="11" t="s">
        <v>25</v>
      </c>
      <c r="H338" s="11" t="s">
        <v>26</v>
      </c>
      <c r="I338" s="11" t="s">
        <v>27</v>
      </c>
      <c r="J338" s="11" t="s">
        <v>106</v>
      </c>
      <c r="K338" s="11" t="s">
        <v>168</v>
      </c>
      <c r="L338" s="11"/>
      <c r="M338" s="12">
        <v>442402.24</v>
      </c>
      <c r="N338" s="12">
        <v>442402.24</v>
      </c>
      <c r="O338" s="12">
        <v>343754.78</v>
      </c>
      <c r="P338" s="13">
        <f t="shared" si="5"/>
        <v>0.77701862449882719</v>
      </c>
      <c r="Q338" s="11" t="s">
        <v>30</v>
      </c>
      <c r="R338" s="11" t="s">
        <v>31</v>
      </c>
      <c r="S338" s="11" t="s">
        <v>32</v>
      </c>
    </row>
    <row r="339" spans="1:19" s="14" customFormat="1" ht="180" customHeight="1" x14ac:dyDescent="0.2">
      <c r="A339" s="11" t="s">
        <v>1835</v>
      </c>
      <c r="B339" s="11" t="s">
        <v>1836</v>
      </c>
      <c r="C339" s="11" t="s">
        <v>1837</v>
      </c>
      <c r="D339" s="11" t="s">
        <v>1838</v>
      </c>
      <c r="E339" s="11" t="s">
        <v>1839</v>
      </c>
      <c r="F339" s="11" t="s">
        <v>24</v>
      </c>
      <c r="G339" s="11" t="s">
        <v>38</v>
      </c>
      <c r="H339" s="11" t="s">
        <v>490</v>
      </c>
      <c r="I339" s="11" t="s">
        <v>511</v>
      </c>
      <c r="J339" s="11" t="s">
        <v>1840</v>
      </c>
      <c r="K339" s="11" t="s">
        <v>59</v>
      </c>
      <c r="L339" s="11"/>
      <c r="M339" s="12">
        <v>7559131</v>
      </c>
      <c r="N339" s="12">
        <v>7529131</v>
      </c>
      <c r="O339" s="12">
        <v>2635195.85</v>
      </c>
      <c r="P339" s="13">
        <f t="shared" si="5"/>
        <v>0.35000000000000003</v>
      </c>
      <c r="Q339" s="11" t="s">
        <v>30</v>
      </c>
      <c r="R339" s="11" t="s">
        <v>31</v>
      </c>
      <c r="S339" s="11" t="s">
        <v>52</v>
      </c>
    </row>
    <row r="340" spans="1:19" s="14" customFormat="1" ht="180" customHeight="1" x14ac:dyDescent="0.2">
      <c r="A340" s="11" t="s">
        <v>1841</v>
      </c>
      <c r="B340" s="11" t="s">
        <v>1842</v>
      </c>
      <c r="C340" s="11" t="s">
        <v>1843</v>
      </c>
      <c r="D340" s="11" t="s">
        <v>1844</v>
      </c>
      <c r="E340" s="11" t="s">
        <v>1845</v>
      </c>
      <c r="F340" s="11" t="s">
        <v>24</v>
      </c>
      <c r="G340" s="11" t="s">
        <v>25</v>
      </c>
      <c r="H340" s="11" t="s">
        <v>26</v>
      </c>
      <c r="I340" s="11" t="s">
        <v>27</v>
      </c>
      <c r="J340" s="11" t="s">
        <v>106</v>
      </c>
      <c r="K340" s="11" t="s">
        <v>107</v>
      </c>
      <c r="L340" s="11"/>
      <c r="M340" s="12">
        <v>624867.68000000005</v>
      </c>
      <c r="N340" s="12">
        <v>624867.68000000005</v>
      </c>
      <c r="O340" s="12">
        <v>449549.61</v>
      </c>
      <c r="P340" s="13">
        <f t="shared" si="5"/>
        <v>0.71943168832159787</v>
      </c>
      <c r="Q340" s="11" t="s">
        <v>30</v>
      </c>
      <c r="R340" s="11" t="s">
        <v>108</v>
      </c>
      <c r="S340" s="11" t="s">
        <v>32</v>
      </c>
    </row>
    <row r="341" spans="1:19" s="14" customFormat="1" ht="180" customHeight="1" x14ac:dyDescent="0.2">
      <c r="A341" s="11" t="s">
        <v>1846</v>
      </c>
      <c r="B341" s="11" t="s">
        <v>1207</v>
      </c>
      <c r="C341" s="11" t="s">
        <v>1208</v>
      </c>
      <c r="D341" s="11" t="s">
        <v>1847</v>
      </c>
      <c r="E341" s="11" t="s">
        <v>1848</v>
      </c>
      <c r="F341" s="11" t="s">
        <v>24</v>
      </c>
      <c r="G341" s="11" t="s">
        <v>25</v>
      </c>
      <c r="H341" s="11" t="s">
        <v>26</v>
      </c>
      <c r="I341" s="11" t="s">
        <v>27</v>
      </c>
      <c r="J341" s="11" t="s">
        <v>106</v>
      </c>
      <c r="K341" s="11" t="s">
        <v>424</v>
      </c>
      <c r="L341" s="11"/>
      <c r="M341" s="12">
        <v>1400512</v>
      </c>
      <c r="N341" s="12">
        <v>1400512</v>
      </c>
      <c r="O341" s="12">
        <v>1103601.3600000001</v>
      </c>
      <c r="P341" s="13">
        <f t="shared" si="5"/>
        <v>0.78799850340446931</v>
      </c>
      <c r="Q341" s="11" t="s">
        <v>30</v>
      </c>
      <c r="R341" s="11" t="s">
        <v>80</v>
      </c>
      <c r="S341" s="11" t="s">
        <v>32</v>
      </c>
    </row>
    <row r="342" spans="1:19" s="14" customFormat="1" ht="180" customHeight="1" x14ac:dyDescent="0.2">
      <c r="A342" s="11" t="s">
        <v>1849</v>
      </c>
      <c r="B342" s="11" t="s">
        <v>1850</v>
      </c>
      <c r="C342" s="11" t="s">
        <v>1851</v>
      </c>
      <c r="D342" s="11" t="s">
        <v>1852</v>
      </c>
      <c r="E342" s="11" t="s">
        <v>1853</v>
      </c>
      <c r="F342" s="11" t="s">
        <v>24</v>
      </c>
      <c r="G342" s="11" t="s">
        <v>25</v>
      </c>
      <c r="H342" s="11" t="s">
        <v>26</v>
      </c>
      <c r="I342" s="11" t="s">
        <v>27</v>
      </c>
      <c r="J342" s="11" t="s">
        <v>106</v>
      </c>
      <c r="K342" s="11" t="s">
        <v>168</v>
      </c>
      <c r="L342" s="11"/>
      <c r="M342" s="12">
        <v>1275928.48</v>
      </c>
      <c r="N342" s="12">
        <v>1275928.48</v>
      </c>
      <c r="O342" s="12">
        <v>925393.71</v>
      </c>
      <c r="P342" s="13">
        <f t="shared" si="5"/>
        <v>0.72527083179458463</v>
      </c>
      <c r="Q342" s="11" t="s">
        <v>30</v>
      </c>
      <c r="R342" s="11" t="s">
        <v>31</v>
      </c>
      <c r="S342" s="11" t="s">
        <v>32</v>
      </c>
    </row>
    <row r="343" spans="1:19" s="14" customFormat="1" ht="180" customHeight="1" x14ac:dyDescent="0.2">
      <c r="A343" s="11" t="s">
        <v>1854</v>
      </c>
      <c r="B343" s="11" t="s">
        <v>1153</v>
      </c>
      <c r="C343" s="11" t="s">
        <v>1154</v>
      </c>
      <c r="D343" s="11" t="s">
        <v>1855</v>
      </c>
      <c r="E343" s="11" t="s">
        <v>1856</v>
      </c>
      <c r="F343" s="11" t="s">
        <v>24</v>
      </c>
      <c r="G343" s="11" t="s">
        <v>25</v>
      </c>
      <c r="H343" s="11" t="s">
        <v>26</v>
      </c>
      <c r="I343" s="11" t="s">
        <v>27</v>
      </c>
      <c r="J343" s="11" t="s">
        <v>728</v>
      </c>
      <c r="K343" s="11" t="s">
        <v>879</v>
      </c>
      <c r="L343" s="11"/>
      <c r="M343" s="12">
        <v>1116864</v>
      </c>
      <c r="N343" s="12">
        <v>1116864</v>
      </c>
      <c r="O343" s="12">
        <v>850827.71</v>
      </c>
      <c r="P343" s="13">
        <f t="shared" si="5"/>
        <v>0.76180064000630332</v>
      </c>
      <c r="Q343" s="11" t="s">
        <v>30</v>
      </c>
      <c r="R343" s="11" t="s">
        <v>214</v>
      </c>
      <c r="S343" s="11" t="s">
        <v>32</v>
      </c>
    </row>
    <row r="344" spans="1:19" s="14" customFormat="1" ht="180" customHeight="1" x14ac:dyDescent="0.2">
      <c r="A344" s="11" t="s">
        <v>1857</v>
      </c>
      <c r="B344" s="11" t="s">
        <v>1858</v>
      </c>
      <c r="C344" s="11" t="s">
        <v>1859</v>
      </c>
      <c r="D344" s="11" t="s">
        <v>1860</v>
      </c>
      <c r="E344" s="11" t="s">
        <v>1861</v>
      </c>
      <c r="F344" s="11" t="s">
        <v>24</v>
      </c>
      <c r="G344" s="11" t="s">
        <v>25</v>
      </c>
      <c r="H344" s="11" t="s">
        <v>26</v>
      </c>
      <c r="I344" s="11" t="s">
        <v>105</v>
      </c>
      <c r="J344" s="11" t="s">
        <v>839</v>
      </c>
      <c r="K344" s="11" t="s">
        <v>1862</v>
      </c>
      <c r="L344" s="11"/>
      <c r="M344" s="12">
        <v>1261497.79</v>
      </c>
      <c r="N344" s="12">
        <v>1261497.79</v>
      </c>
      <c r="O344" s="12">
        <v>933060.01</v>
      </c>
      <c r="P344" s="13">
        <f t="shared" si="5"/>
        <v>0.73964458550498136</v>
      </c>
      <c r="Q344" s="11" t="s">
        <v>30</v>
      </c>
      <c r="R344" s="11" t="s">
        <v>108</v>
      </c>
      <c r="S344" s="11" t="s">
        <v>109</v>
      </c>
    </row>
    <row r="345" spans="1:19" s="14" customFormat="1" ht="180" customHeight="1" x14ac:dyDescent="0.2">
      <c r="A345" s="11" t="s">
        <v>1863</v>
      </c>
      <c r="B345" s="11" t="s">
        <v>1864</v>
      </c>
      <c r="C345" s="11" t="s">
        <v>1865</v>
      </c>
      <c r="D345" s="11" t="s">
        <v>1866</v>
      </c>
      <c r="E345" s="11" t="s">
        <v>1867</v>
      </c>
      <c r="F345" s="11" t="s">
        <v>24</v>
      </c>
      <c r="G345" s="11" t="s">
        <v>25</v>
      </c>
      <c r="H345" s="11" t="s">
        <v>26</v>
      </c>
      <c r="I345" s="11" t="s">
        <v>27</v>
      </c>
      <c r="J345" s="11" t="s">
        <v>547</v>
      </c>
      <c r="K345" s="11" t="s">
        <v>298</v>
      </c>
      <c r="L345" s="11"/>
      <c r="M345" s="12">
        <v>1161611.6100000001</v>
      </c>
      <c r="N345" s="12">
        <v>1161611.6100000001</v>
      </c>
      <c r="O345" s="12">
        <v>898659.63</v>
      </c>
      <c r="P345" s="13">
        <f t="shared" si="5"/>
        <v>0.77363175631483228</v>
      </c>
      <c r="Q345" s="11" t="s">
        <v>30</v>
      </c>
      <c r="R345" s="11" t="s">
        <v>43</v>
      </c>
      <c r="S345" s="11" t="s">
        <v>32</v>
      </c>
    </row>
    <row r="346" spans="1:19" s="14" customFormat="1" ht="180" customHeight="1" x14ac:dyDescent="0.2">
      <c r="A346" s="11" t="s">
        <v>1868</v>
      </c>
      <c r="B346" s="11" t="s">
        <v>1869</v>
      </c>
      <c r="C346" s="11" t="s">
        <v>1870</v>
      </c>
      <c r="D346" s="11" t="s">
        <v>1871</v>
      </c>
      <c r="E346" s="11" t="s">
        <v>1872</v>
      </c>
      <c r="F346" s="11" t="s">
        <v>24</v>
      </c>
      <c r="G346" s="11" t="s">
        <v>25</v>
      </c>
      <c r="H346" s="11" t="s">
        <v>26</v>
      </c>
      <c r="I346" s="11" t="s">
        <v>27</v>
      </c>
      <c r="J346" s="11" t="s">
        <v>106</v>
      </c>
      <c r="K346" s="11" t="s">
        <v>168</v>
      </c>
      <c r="L346" s="11"/>
      <c r="M346" s="12">
        <v>1772800.08</v>
      </c>
      <c r="N346" s="12">
        <v>1772800.08</v>
      </c>
      <c r="O346" s="12">
        <v>1397969.69</v>
      </c>
      <c r="P346" s="13">
        <f t="shared" si="5"/>
        <v>0.78856589965857848</v>
      </c>
      <c r="Q346" s="11" t="s">
        <v>30</v>
      </c>
      <c r="R346" s="11" t="s">
        <v>108</v>
      </c>
      <c r="S346" s="11" t="s">
        <v>32</v>
      </c>
    </row>
    <row r="347" spans="1:19" s="14" customFormat="1" ht="180" customHeight="1" x14ac:dyDescent="0.2">
      <c r="A347" s="11" t="s">
        <v>1873</v>
      </c>
      <c r="B347" s="11" t="s">
        <v>1874</v>
      </c>
      <c r="C347" s="11" t="s">
        <v>1875</v>
      </c>
      <c r="D347" s="11" t="s">
        <v>1876</v>
      </c>
      <c r="E347" s="11" t="s">
        <v>1877</v>
      </c>
      <c r="F347" s="11" t="s">
        <v>24</v>
      </c>
      <c r="G347" s="11" t="s">
        <v>25</v>
      </c>
      <c r="H347" s="11" t="s">
        <v>26</v>
      </c>
      <c r="I347" s="11" t="s">
        <v>27</v>
      </c>
      <c r="J347" s="11" t="s">
        <v>641</v>
      </c>
      <c r="K347" s="11" t="s">
        <v>1222</v>
      </c>
      <c r="L347" s="11"/>
      <c r="M347" s="12">
        <v>2392260.64</v>
      </c>
      <c r="N347" s="12">
        <v>2392260.64</v>
      </c>
      <c r="O347" s="12">
        <v>1839386.95</v>
      </c>
      <c r="P347" s="13">
        <f t="shared" si="5"/>
        <v>0.76889069662576559</v>
      </c>
      <c r="Q347" s="11" t="s">
        <v>30</v>
      </c>
      <c r="R347" s="11" t="s">
        <v>31</v>
      </c>
      <c r="S347" s="11" t="s">
        <v>32</v>
      </c>
    </row>
    <row r="348" spans="1:19" s="14" customFormat="1" ht="180" customHeight="1" x14ac:dyDescent="0.2">
      <c r="A348" s="11" t="s">
        <v>1878</v>
      </c>
      <c r="B348" s="11" t="s">
        <v>1879</v>
      </c>
      <c r="C348" s="11" t="s">
        <v>1880</v>
      </c>
      <c r="D348" s="11" t="s">
        <v>1881</v>
      </c>
      <c r="E348" s="11" t="s">
        <v>1882</v>
      </c>
      <c r="F348" s="11" t="s">
        <v>24</v>
      </c>
      <c r="G348" s="11" t="s">
        <v>25</v>
      </c>
      <c r="H348" s="11" t="s">
        <v>26</v>
      </c>
      <c r="I348" s="11" t="s">
        <v>766</v>
      </c>
      <c r="J348" s="11" t="s">
        <v>106</v>
      </c>
      <c r="K348" s="11" t="s">
        <v>107</v>
      </c>
      <c r="L348" s="11"/>
      <c r="M348" s="12">
        <v>593621.6</v>
      </c>
      <c r="N348" s="12">
        <v>593621.6</v>
      </c>
      <c r="O348" s="12">
        <v>377765.59</v>
      </c>
      <c r="P348" s="13">
        <f t="shared" si="5"/>
        <v>0.63637440079673657</v>
      </c>
      <c r="Q348" s="11" t="s">
        <v>30</v>
      </c>
      <c r="R348" s="11" t="s">
        <v>31</v>
      </c>
      <c r="S348" s="11" t="s">
        <v>32</v>
      </c>
    </row>
    <row r="349" spans="1:19" s="14" customFormat="1" ht="180" customHeight="1" x14ac:dyDescent="0.2">
      <c r="A349" s="11" t="s">
        <v>1883</v>
      </c>
      <c r="B349" s="11" t="s">
        <v>1884</v>
      </c>
      <c r="C349" s="11" t="s">
        <v>1885</v>
      </c>
      <c r="D349" s="11" t="s">
        <v>1886</v>
      </c>
      <c r="E349" s="11" t="s">
        <v>1887</v>
      </c>
      <c r="F349" s="11" t="s">
        <v>24</v>
      </c>
      <c r="G349" s="11" t="s">
        <v>25</v>
      </c>
      <c r="H349" s="11" t="s">
        <v>26</v>
      </c>
      <c r="I349" s="11" t="s">
        <v>105</v>
      </c>
      <c r="J349" s="11" t="s">
        <v>641</v>
      </c>
      <c r="K349" s="11" t="s">
        <v>642</v>
      </c>
      <c r="L349" s="11"/>
      <c r="M349" s="12">
        <v>913264</v>
      </c>
      <c r="N349" s="12">
        <v>913264</v>
      </c>
      <c r="O349" s="12">
        <v>693907.2</v>
      </c>
      <c r="P349" s="13">
        <f t="shared" si="5"/>
        <v>0.75981008777308634</v>
      </c>
      <c r="Q349" s="11" t="s">
        <v>30</v>
      </c>
      <c r="R349" s="11" t="s">
        <v>108</v>
      </c>
      <c r="S349" s="11" t="s">
        <v>109</v>
      </c>
    </row>
    <row r="350" spans="1:19" s="14" customFormat="1" ht="180" customHeight="1" x14ac:dyDescent="0.2">
      <c r="A350" s="11" t="s">
        <v>1888</v>
      </c>
      <c r="B350" s="11" t="s">
        <v>1889</v>
      </c>
      <c r="C350" s="11" t="s">
        <v>1890</v>
      </c>
      <c r="D350" s="11" t="s">
        <v>1891</v>
      </c>
      <c r="E350" s="11" t="s">
        <v>1892</v>
      </c>
      <c r="F350" s="11" t="s">
        <v>24</v>
      </c>
      <c r="G350" s="11" t="s">
        <v>25</v>
      </c>
      <c r="H350" s="11" t="s">
        <v>26</v>
      </c>
      <c r="I350" s="11" t="s">
        <v>167</v>
      </c>
      <c r="J350" s="11" t="s">
        <v>106</v>
      </c>
      <c r="K350" s="11" t="s">
        <v>168</v>
      </c>
      <c r="L350" s="11"/>
      <c r="M350" s="12">
        <v>1519378.24</v>
      </c>
      <c r="N350" s="12">
        <v>1519378.24</v>
      </c>
      <c r="O350" s="12">
        <v>1179332.5</v>
      </c>
      <c r="P350" s="13">
        <f t="shared" si="5"/>
        <v>0.77619414899610517</v>
      </c>
      <c r="Q350" s="11" t="s">
        <v>30</v>
      </c>
      <c r="R350" s="11" t="s">
        <v>108</v>
      </c>
      <c r="S350" s="11" t="s">
        <v>32</v>
      </c>
    </row>
    <row r="351" spans="1:19" s="14" customFormat="1" ht="180" customHeight="1" x14ac:dyDescent="0.2">
      <c r="A351" s="11" t="s">
        <v>1893</v>
      </c>
      <c r="B351" s="11" t="s">
        <v>1894</v>
      </c>
      <c r="C351" s="11" t="s">
        <v>1895</v>
      </c>
      <c r="D351" s="11" t="s">
        <v>1896</v>
      </c>
      <c r="E351" s="11" t="s">
        <v>1897</v>
      </c>
      <c r="F351" s="11" t="s">
        <v>24</v>
      </c>
      <c r="G351" s="11" t="s">
        <v>25</v>
      </c>
      <c r="H351" s="11" t="s">
        <v>26</v>
      </c>
      <c r="I351" s="11" t="s">
        <v>27</v>
      </c>
      <c r="J351" s="11" t="s">
        <v>106</v>
      </c>
      <c r="K351" s="11" t="s">
        <v>168</v>
      </c>
      <c r="L351" s="11"/>
      <c r="M351" s="12">
        <v>1050694.24</v>
      </c>
      <c r="N351" s="12">
        <v>1050694.24</v>
      </c>
      <c r="O351" s="12">
        <v>791965.67</v>
      </c>
      <c r="P351" s="13">
        <f t="shared" si="5"/>
        <v>0.75375465082972193</v>
      </c>
      <c r="Q351" s="11" t="s">
        <v>30</v>
      </c>
      <c r="R351" s="11" t="s">
        <v>80</v>
      </c>
      <c r="S351" s="11" t="s">
        <v>32</v>
      </c>
    </row>
    <row r="352" spans="1:19" s="14" customFormat="1" ht="180" customHeight="1" x14ac:dyDescent="0.2">
      <c r="A352" s="11" t="s">
        <v>1898</v>
      </c>
      <c r="B352" s="11" t="s">
        <v>1899</v>
      </c>
      <c r="C352" s="11" t="s">
        <v>1900</v>
      </c>
      <c r="D352" s="11" t="s">
        <v>1901</v>
      </c>
      <c r="E352" s="11" t="s">
        <v>1902</v>
      </c>
      <c r="F352" s="11" t="s">
        <v>24</v>
      </c>
      <c r="G352" s="11" t="s">
        <v>25</v>
      </c>
      <c r="H352" s="11" t="s">
        <v>26</v>
      </c>
      <c r="I352" s="11" t="s">
        <v>27</v>
      </c>
      <c r="J352" s="11" t="s">
        <v>641</v>
      </c>
      <c r="K352" s="11" t="s">
        <v>1553</v>
      </c>
      <c r="L352" s="11"/>
      <c r="M352" s="12">
        <v>2065223.36</v>
      </c>
      <c r="N352" s="12">
        <v>2065223.36</v>
      </c>
      <c r="O352" s="12">
        <v>1614615.45</v>
      </c>
      <c r="P352" s="13">
        <f t="shared" si="5"/>
        <v>0.7818115373244664</v>
      </c>
      <c r="Q352" s="11" t="s">
        <v>30</v>
      </c>
      <c r="R352" s="11" t="s">
        <v>43</v>
      </c>
      <c r="S352" s="11" t="s">
        <v>32</v>
      </c>
    </row>
    <row r="353" spans="1:19" s="14" customFormat="1" ht="180" customHeight="1" x14ac:dyDescent="0.2">
      <c r="A353" s="11" t="s">
        <v>1903</v>
      </c>
      <c r="B353" s="11" t="s">
        <v>1904</v>
      </c>
      <c r="C353" s="11" t="s">
        <v>1905</v>
      </c>
      <c r="D353" s="11" t="s">
        <v>1906</v>
      </c>
      <c r="E353" s="11" t="s">
        <v>1907</v>
      </c>
      <c r="F353" s="11" t="s">
        <v>24</v>
      </c>
      <c r="G353" s="11" t="s">
        <v>25</v>
      </c>
      <c r="H353" s="11" t="s">
        <v>26</v>
      </c>
      <c r="I353" s="11" t="s">
        <v>105</v>
      </c>
      <c r="J353" s="11" t="s">
        <v>547</v>
      </c>
      <c r="K353" s="11" t="s">
        <v>585</v>
      </c>
      <c r="L353" s="11"/>
      <c r="M353" s="12">
        <v>719247.29</v>
      </c>
      <c r="N353" s="12">
        <v>719247.29</v>
      </c>
      <c r="O353" s="12">
        <v>493479.42</v>
      </c>
      <c r="P353" s="13">
        <f t="shared" si="5"/>
        <v>0.68610535883979484</v>
      </c>
      <c r="Q353" s="11" t="s">
        <v>30</v>
      </c>
      <c r="R353" s="11" t="s">
        <v>108</v>
      </c>
      <c r="S353" s="11" t="s">
        <v>32</v>
      </c>
    </row>
    <row r="354" spans="1:19" s="14" customFormat="1" ht="180" customHeight="1" x14ac:dyDescent="0.2">
      <c r="A354" s="11" t="s">
        <v>1908</v>
      </c>
      <c r="B354" s="11" t="s">
        <v>1909</v>
      </c>
      <c r="C354" s="11" t="s">
        <v>1910</v>
      </c>
      <c r="D354" s="11" t="s">
        <v>1911</v>
      </c>
      <c r="E354" s="11" t="s">
        <v>1912</v>
      </c>
      <c r="F354" s="11" t="s">
        <v>24</v>
      </c>
      <c r="G354" s="11" t="s">
        <v>25</v>
      </c>
      <c r="H354" s="11" t="s">
        <v>26</v>
      </c>
      <c r="I354" s="11" t="s">
        <v>27</v>
      </c>
      <c r="J354" s="11" t="s">
        <v>728</v>
      </c>
      <c r="K354" s="11" t="s">
        <v>885</v>
      </c>
      <c r="L354" s="11"/>
      <c r="M354" s="12">
        <v>1772312.48</v>
      </c>
      <c r="N354" s="12">
        <v>1772312.48</v>
      </c>
      <c r="O354" s="12">
        <v>1252326.6299999999</v>
      </c>
      <c r="P354" s="13">
        <f t="shared" si="5"/>
        <v>0.70660599873448948</v>
      </c>
      <c r="Q354" s="11" t="s">
        <v>30</v>
      </c>
      <c r="R354" s="11" t="s">
        <v>31</v>
      </c>
      <c r="S354" s="11" t="s">
        <v>32</v>
      </c>
    </row>
    <row r="355" spans="1:19" s="14" customFormat="1" ht="180" customHeight="1" x14ac:dyDescent="0.2">
      <c r="A355" s="11" t="s">
        <v>1913</v>
      </c>
      <c r="B355" s="11" t="s">
        <v>1914</v>
      </c>
      <c r="C355" s="11" t="s">
        <v>1915</v>
      </c>
      <c r="D355" s="11" t="s">
        <v>1916</v>
      </c>
      <c r="E355" s="11" t="s">
        <v>1917</v>
      </c>
      <c r="F355" s="11" t="s">
        <v>24</v>
      </c>
      <c r="G355" s="11" t="s">
        <v>25</v>
      </c>
      <c r="H355" s="11" t="s">
        <v>26</v>
      </c>
      <c r="I355" s="11" t="s">
        <v>167</v>
      </c>
      <c r="J355" s="11" t="s">
        <v>106</v>
      </c>
      <c r="K355" s="11" t="s">
        <v>168</v>
      </c>
      <c r="L355" s="11"/>
      <c r="M355" s="12">
        <v>983726.72</v>
      </c>
      <c r="N355" s="12">
        <v>983726.72</v>
      </c>
      <c r="O355" s="12">
        <v>735436.74</v>
      </c>
      <c r="P355" s="13">
        <f t="shared" si="5"/>
        <v>0.74760268786843564</v>
      </c>
      <c r="Q355" s="11" t="s">
        <v>30</v>
      </c>
      <c r="R355" s="11" t="s">
        <v>43</v>
      </c>
      <c r="S355" s="11" t="s">
        <v>52</v>
      </c>
    </row>
    <row r="356" spans="1:19" s="14" customFormat="1" ht="180" customHeight="1" x14ac:dyDescent="0.2">
      <c r="A356" s="11" t="s">
        <v>1918</v>
      </c>
      <c r="B356" s="11" t="s">
        <v>1919</v>
      </c>
      <c r="C356" s="11" t="s">
        <v>1920</v>
      </c>
      <c r="D356" s="11" t="s">
        <v>1921</v>
      </c>
      <c r="E356" s="11" t="s">
        <v>1922</v>
      </c>
      <c r="F356" s="11" t="s">
        <v>24</v>
      </c>
      <c r="G356" s="11" t="s">
        <v>25</v>
      </c>
      <c r="H356" s="11" t="s">
        <v>26</v>
      </c>
      <c r="I356" s="11" t="s">
        <v>27</v>
      </c>
      <c r="J356" s="11" t="s">
        <v>106</v>
      </c>
      <c r="K356" s="11" t="s">
        <v>168</v>
      </c>
      <c r="L356" s="11"/>
      <c r="M356" s="12">
        <v>1003183.2</v>
      </c>
      <c r="N356" s="12">
        <v>1003183.2</v>
      </c>
      <c r="O356" s="12">
        <v>822332.19</v>
      </c>
      <c r="P356" s="13">
        <f t="shared" si="5"/>
        <v>0.8197228482295158</v>
      </c>
      <c r="Q356" s="11" t="s">
        <v>30</v>
      </c>
      <c r="R356" s="11" t="s">
        <v>108</v>
      </c>
      <c r="S356" s="11" t="s">
        <v>109</v>
      </c>
    </row>
    <row r="357" spans="1:19" s="14" customFormat="1" ht="180" customHeight="1" x14ac:dyDescent="0.2">
      <c r="A357" s="11" t="s">
        <v>1923</v>
      </c>
      <c r="B357" s="11" t="s">
        <v>1924</v>
      </c>
      <c r="C357" s="11" t="s">
        <v>1925</v>
      </c>
      <c r="D357" s="11" t="s">
        <v>1926</v>
      </c>
      <c r="E357" s="11" t="s">
        <v>1927</v>
      </c>
      <c r="F357" s="11" t="s">
        <v>24</v>
      </c>
      <c r="G357" s="11" t="s">
        <v>38</v>
      </c>
      <c r="H357" s="11" t="s">
        <v>490</v>
      </c>
      <c r="I357" s="11" t="s">
        <v>511</v>
      </c>
      <c r="J357" s="11" t="s">
        <v>1928</v>
      </c>
      <c r="K357" s="11" t="s">
        <v>1929</v>
      </c>
      <c r="L357" s="11"/>
      <c r="M357" s="12">
        <v>10076305</v>
      </c>
      <c r="N357" s="12">
        <v>9962305</v>
      </c>
      <c r="O357" s="12">
        <v>2988691.5</v>
      </c>
      <c r="P357" s="13">
        <f t="shared" si="5"/>
        <v>0.3</v>
      </c>
      <c r="Q357" s="11" t="s">
        <v>30</v>
      </c>
      <c r="R357" s="11" t="s">
        <v>566</v>
      </c>
      <c r="S357" s="11" t="s">
        <v>44</v>
      </c>
    </row>
    <row r="358" spans="1:19" s="14" customFormat="1" ht="180" customHeight="1" x14ac:dyDescent="0.2">
      <c r="A358" s="11" t="s">
        <v>1930</v>
      </c>
      <c r="B358" s="11" t="s">
        <v>1931</v>
      </c>
      <c r="C358" s="11" t="s">
        <v>1932</v>
      </c>
      <c r="D358" s="11" t="s">
        <v>1933</v>
      </c>
      <c r="E358" s="11" t="s">
        <v>1934</v>
      </c>
      <c r="F358" s="11" t="s">
        <v>24</v>
      </c>
      <c r="G358" s="11" t="s">
        <v>25</v>
      </c>
      <c r="H358" s="11" t="s">
        <v>26</v>
      </c>
      <c r="I358" s="11" t="s">
        <v>105</v>
      </c>
      <c r="J358" s="11" t="s">
        <v>547</v>
      </c>
      <c r="K358" s="11" t="s">
        <v>548</v>
      </c>
      <c r="L358" s="11"/>
      <c r="M358" s="12">
        <v>921047.5</v>
      </c>
      <c r="N358" s="12">
        <v>921047.5</v>
      </c>
      <c r="O358" s="12">
        <v>563069.92000000004</v>
      </c>
      <c r="P358" s="13">
        <f t="shared" si="5"/>
        <v>0.6113364620174313</v>
      </c>
      <c r="Q358" s="11" t="s">
        <v>30</v>
      </c>
      <c r="R358" s="11" t="s">
        <v>108</v>
      </c>
      <c r="S358" s="11" t="s">
        <v>109</v>
      </c>
    </row>
    <row r="359" spans="1:19" s="14" customFormat="1" ht="180" customHeight="1" x14ac:dyDescent="0.2">
      <c r="A359" s="11" t="s">
        <v>1935</v>
      </c>
      <c r="B359" s="11" t="s">
        <v>1936</v>
      </c>
      <c r="C359" s="11" t="s">
        <v>1937</v>
      </c>
      <c r="D359" s="11" t="s">
        <v>1938</v>
      </c>
      <c r="E359" s="11" t="s">
        <v>1939</v>
      </c>
      <c r="F359" s="11" t="s">
        <v>24</v>
      </c>
      <c r="G359" s="11" t="s">
        <v>25</v>
      </c>
      <c r="H359" s="11" t="s">
        <v>26</v>
      </c>
      <c r="I359" s="11" t="s">
        <v>105</v>
      </c>
      <c r="J359" s="11" t="s">
        <v>1940</v>
      </c>
      <c r="K359" s="11" t="s">
        <v>585</v>
      </c>
      <c r="L359" s="11"/>
      <c r="M359" s="12">
        <v>596501.5</v>
      </c>
      <c r="N359" s="12">
        <v>596501.5</v>
      </c>
      <c r="O359" s="12">
        <v>450578.23</v>
      </c>
      <c r="P359" s="13">
        <f t="shared" si="5"/>
        <v>0.75536814241037109</v>
      </c>
      <c r="Q359" s="11" t="s">
        <v>30</v>
      </c>
      <c r="R359" s="11" t="s">
        <v>108</v>
      </c>
      <c r="S359" s="11" t="s">
        <v>32</v>
      </c>
    </row>
    <row r="360" spans="1:19" s="14" customFormat="1" ht="180" customHeight="1" x14ac:dyDescent="0.2">
      <c r="A360" s="11" t="s">
        <v>1941</v>
      </c>
      <c r="B360" s="11" t="s">
        <v>1942</v>
      </c>
      <c r="C360" s="11" t="s">
        <v>1943</v>
      </c>
      <c r="D360" s="11" t="s">
        <v>1944</v>
      </c>
      <c r="E360" s="11" t="s">
        <v>1945</v>
      </c>
      <c r="F360" s="11" t="s">
        <v>24</v>
      </c>
      <c r="G360" s="11" t="s">
        <v>25</v>
      </c>
      <c r="H360" s="11" t="s">
        <v>26</v>
      </c>
      <c r="I360" s="11" t="s">
        <v>27</v>
      </c>
      <c r="J360" s="11" t="s">
        <v>1761</v>
      </c>
      <c r="K360" s="11" t="s">
        <v>1946</v>
      </c>
      <c r="L360" s="11"/>
      <c r="M360" s="12">
        <v>1070495.25</v>
      </c>
      <c r="N360" s="12">
        <v>1070495.25</v>
      </c>
      <c r="O360" s="12">
        <v>784418.95</v>
      </c>
      <c r="P360" s="13">
        <f t="shared" si="5"/>
        <v>0.73276266288897585</v>
      </c>
      <c r="Q360" s="11" t="s">
        <v>30</v>
      </c>
      <c r="R360" s="11" t="s">
        <v>80</v>
      </c>
      <c r="S360" s="11" t="s">
        <v>52</v>
      </c>
    </row>
    <row r="361" spans="1:19" s="14" customFormat="1" ht="180" customHeight="1" x14ac:dyDescent="0.2">
      <c r="A361" s="11" t="s">
        <v>1947</v>
      </c>
      <c r="B361" s="11" t="s">
        <v>1948</v>
      </c>
      <c r="C361" s="11" t="s">
        <v>1949</v>
      </c>
      <c r="D361" s="11" t="s">
        <v>1950</v>
      </c>
      <c r="E361" s="11" t="s">
        <v>1951</v>
      </c>
      <c r="F361" s="11" t="s">
        <v>24</v>
      </c>
      <c r="G361" s="11" t="s">
        <v>25</v>
      </c>
      <c r="H361" s="11" t="s">
        <v>26</v>
      </c>
      <c r="I361" s="11" t="s">
        <v>27</v>
      </c>
      <c r="J361" s="11" t="s">
        <v>106</v>
      </c>
      <c r="K361" s="11" t="s">
        <v>168</v>
      </c>
      <c r="L361" s="11"/>
      <c r="M361" s="12">
        <v>1065718.72</v>
      </c>
      <c r="N361" s="12">
        <v>1065718.72</v>
      </c>
      <c r="O361" s="12">
        <v>834338.49</v>
      </c>
      <c r="P361" s="13">
        <f t="shared" si="5"/>
        <v>0.78288808701793289</v>
      </c>
      <c r="Q361" s="11" t="s">
        <v>30</v>
      </c>
      <c r="R361" s="11" t="s">
        <v>31</v>
      </c>
      <c r="S361" s="11" t="s">
        <v>32</v>
      </c>
    </row>
    <row r="362" spans="1:19" s="14" customFormat="1" ht="180" customHeight="1" x14ac:dyDescent="0.2">
      <c r="A362" s="11" t="s">
        <v>1952</v>
      </c>
      <c r="B362" s="11" t="s">
        <v>1953</v>
      </c>
      <c r="C362" s="11" t="s">
        <v>1954</v>
      </c>
      <c r="D362" s="11" t="s">
        <v>1955</v>
      </c>
      <c r="E362" s="11" t="s">
        <v>1956</v>
      </c>
      <c r="F362" s="11" t="s">
        <v>24</v>
      </c>
      <c r="G362" s="11" t="s">
        <v>25</v>
      </c>
      <c r="H362" s="11" t="s">
        <v>26</v>
      </c>
      <c r="I362" s="11" t="s">
        <v>27</v>
      </c>
      <c r="J362" s="11" t="s">
        <v>106</v>
      </c>
      <c r="K362" s="11" t="s">
        <v>168</v>
      </c>
      <c r="L362" s="11"/>
      <c r="M362" s="12">
        <v>992989.6</v>
      </c>
      <c r="N362" s="12">
        <v>992989.6</v>
      </c>
      <c r="O362" s="12">
        <v>793647.92</v>
      </c>
      <c r="P362" s="13">
        <f t="shared" si="5"/>
        <v>0.79925098913422665</v>
      </c>
      <c r="Q362" s="11" t="s">
        <v>30</v>
      </c>
      <c r="R362" s="11" t="s">
        <v>43</v>
      </c>
      <c r="S362" s="11" t="s">
        <v>109</v>
      </c>
    </row>
    <row r="363" spans="1:19" s="14" customFormat="1" ht="180" customHeight="1" x14ac:dyDescent="0.2">
      <c r="A363" s="11" t="s">
        <v>1957</v>
      </c>
      <c r="B363" s="11" t="s">
        <v>881</v>
      </c>
      <c r="C363" s="11" t="s">
        <v>882</v>
      </c>
      <c r="D363" s="11" t="s">
        <v>1958</v>
      </c>
      <c r="E363" s="11" t="s">
        <v>1959</v>
      </c>
      <c r="F363" s="11" t="s">
        <v>24</v>
      </c>
      <c r="G363" s="11" t="s">
        <v>25</v>
      </c>
      <c r="H363" s="11" t="s">
        <v>26</v>
      </c>
      <c r="I363" s="11" t="s">
        <v>105</v>
      </c>
      <c r="J363" s="11" t="s">
        <v>547</v>
      </c>
      <c r="K363" s="11" t="s">
        <v>585</v>
      </c>
      <c r="L363" s="11"/>
      <c r="M363" s="12">
        <v>1390392.55</v>
      </c>
      <c r="N363" s="12">
        <v>1390392.55</v>
      </c>
      <c r="O363" s="12">
        <v>913132.16</v>
      </c>
      <c r="P363" s="13">
        <f t="shared" si="5"/>
        <v>0.65674414035086714</v>
      </c>
      <c r="Q363" s="11" t="s">
        <v>30</v>
      </c>
      <c r="R363" s="11" t="s">
        <v>108</v>
      </c>
      <c r="S363" s="11" t="s">
        <v>32</v>
      </c>
    </row>
    <row r="364" spans="1:19" s="14" customFormat="1" ht="180" customHeight="1" x14ac:dyDescent="0.2">
      <c r="A364" s="11" t="s">
        <v>1960</v>
      </c>
      <c r="B364" s="11" t="s">
        <v>1961</v>
      </c>
      <c r="C364" s="11" t="s">
        <v>1962</v>
      </c>
      <c r="D364" s="11" t="s">
        <v>1963</v>
      </c>
      <c r="E364" s="11" t="s">
        <v>1964</v>
      </c>
      <c r="F364" s="11" t="s">
        <v>24</v>
      </c>
      <c r="G364" s="11" t="s">
        <v>25</v>
      </c>
      <c r="H364" s="11" t="s">
        <v>26</v>
      </c>
      <c r="I364" s="11" t="s">
        <v>27</v>
      </c>
      <c r="J364" s="11" t="s">
        <v>106</v>
      </c>
      <c r="K364" s="11" t="s">
        <v>168</v>
      </c>
      <c r="L364" s="11"/>
      <c r="M364" s="12">
        <v>364842.23999999999</v>
      </c>
      <c r="N364" s="12">
        <v>364842.23999999999</v>
      </c>
      <c r="O364" s="12">
        <v>310115.90000000002</v>
      </c>
      <c r="P364" s="13">
        <f t="shared" si="5"/>
        <v>0.84999998903635732</v>
      </c>
      <c r="Q364" s="11" t="s">
        <v>30</v>
      </c>
      <c r="R364" s="11" t="s">
        <v>31</v>
      </c>
      <c r="S364" s="11" t="s">
        <v>52</v>
      </c>
    </row>
    <row r="365" spans="1:19" s="14" customFormat="1" ht="180" customHeight="1" x14ac:dyDescent="0.2">
      <c r="A365" s="11" t="s">
        <v>1965</v>
      </c>
      <c r="B365" s="11" t="s">
        <v>1966</v>
      </c>
      <c r="C365" s="11" t="s">
        <v>1967</v>
      </c>
      <c r="D365" s="11" t="s">
        <v>1968</v>
      </c>
      <c r="E365" s="11" t="s">
        <v>1969</v>
      </c>
      <c r="F365" s="11" t="s">
        <v>24</v>
      </c>
      <c r="G365" s="11" t="s">
        <v>25</v>
      </c>
      <c r="H365" s="11" t="s">
        <v>26</v>
      </c>
      <c r="I365" s="11" t="s">
        <v>105</v>
      </c>
      <c r="J365" s="11" t="s">
        <v>728</v>
      </c>
      <c r="K365" s="11" t="s">
        <v>879</v>
      </c>
      <c r="L365" s="11"/>
      <c r="M365" s="12">
        <v>773057.22</v>
      </c>
      <c r="N365" s="12">
        <v>773057.22</v>
      </c>
      <c r="O365" s="12">
        <v>504715.88</v>
      </c>
      <c r="P365" s="13">
        <f t="shared" si="5"/>
        <v>0.65288295218302217</v>
      </c>
      <c r="Q365" s="11" t="s">
        <v>30</v>
      </c>
      <c r="R365" s="11" t="s">
        <v>31</v>
      </c>
      <c r="S365" s="11" t="s">
        <v>32</v>
      </c>
    </row>
    <row r="366" spans="1:19" s="14" customFormat="1" ht="180" customHeight="1" x14ac:dyDescent="0.2">
      <c r="A366" s="11" t="s">
        <v>1970</v>
      </c>
      <c r="B366" s="11" t="s">
        <v>1971</v>
      </c>
      <c r="C366" s="11" t="s">
        <v>1972</v>
      </c>
      <c r="D366" s="11" t="s">
        <v>1973</v>
      </c>
      <c r="E366" s="11" t="s">
        <v>1974</v>
      </c>
      <c r="F366" s="11" t="s">
        <v>24</v>
      </c>
      <c r="G366" s="11" t="s">
        <v>38</v>
      </c>
      <c r="H366" s="11" t="s">
        <v>490</v>
      </c>
      <c r="I366" s="11" t="s">
        <v>491</v>
      </c>
      <c r="J366" s="11" t="s">
        <v>658</v>
      </c>
      <c r="K366" s="11" t="s">
        <v>1975</v>
      </c>
      <c r="L366" s="11"/>
      <c r="M366" s="12">
        <v>3681150.56</v>
      </c>
      <c r="N366" s="12">
        <v>2764880</v>
      </c>
      <c r="O366" s="12">
        <v>1105952</v>
      </c>
      <c r="P366" s="13">
        <f t="shared" si="5"/>
        <v>0.4</v>
      </c>
      <c r="Q366" s="11" t="s">
        <v>30</v>
      </c>
      <c r="R366" s="11" t="s">
        <v>566</v>
      </c>
      <c r="S366" s="11" t="s">
        <v>44</v>
      </c>
    </row>
    <row r="367" spans="1:19" s="14" customFormat="1" ht="180" customHeight="1" x14ac:dyDescent="0.2">
      <c r="A367" s="11" t="s">
        <v>1976</v>
      </c>
      <c r="B367" s="11" t="s">
        <v>1977</v>
      </c>
      <c r="C367" s="11" t="s">
        <v>1978</v>
      </c>
      <c r="D367" s="11" t="s">
        <v>1979</v>
      </c>
      <c r="E367" s="11" t="s">
        <v>1980</v>
      </c>
      <c r="F367" s="11" t="s">
        <v>24</v>
      </c>
      <c r="G367" s="11" t="s">
        <v>38</v>
      </c>
      <c r="H367" s="11" t="s">
        <v>1579</v>
      </c>
      <c r="I367" s="11" t="s">
        <v>1580</v>
      </c>
      <c r="J367" s="11" t="s">
        <v>199</v>
      </c>
      <c r="K367" s="11" t="s">
        <v>200</v>
      </c>
      <c r="L367" s="11"/>
      <c r="M367" s="12">
        <v>1560224.19</v>
      </c>
      <c r="N367" s="12">
        <v>1091718.1499999999</v>
      </c>
      <c r="O367" s="12">
        <v>927960.43</v>
      </c>
      <c r="P367" s="13">
        <f t="shared" si="5"/>
        <v>0.85000000228996841</v>
      </c>
      <c r="Q367" s="11" t="s">
        <v>30</v>
      </c>
      <c r="R367" s="11" t="s">
        <v>88</v>
      </c>
      <c r="S367" s="11" t="s">
        <v>1364</v>
      </c>
    </row>
    <row r="368" spans="1:19" s="14" customFormat="1" ht="180" customHeight="1" x14ac:dyDescent="0.2">
      <c r="A368" s="11" t="s">
        <v>1981</v>
      </c>
      <c r="B368" s="11" t="s">
        <v>1982</v>
      </c>
      <c r="C368" s="11" t="s">
        <v>1983</v>
      </c>
      <c r="D368" s="11" t="s">
        <v>1984</v>
      </c>
      <c r="E368" s="11" t="s">
        <v>1985</v>
      </c>
      <c r="F368" s="11" t="s">
        <v>24</v>
      </c>
      <c r="G368" s="11" t="s">
        <v>38</v>
      </c>
      <c r="H368" s="11" t="s">
        <v>1579</v>
      </c>
      <c r="I368" s="11" t="s">
        <v>1580</v>
      </c>
      <c r="J368" s="11" t="s">
        <v>199</v>
      </c>
      <c r="K368" s="11" t="s">
        <v>200</v>
      </c>
      <c r="L368" s="11"/>
      <c r="M368" s="12">
        <v>490083.84000000003</v>
      </c>
      <c r="N368" s="12">
        <v>445977.72</v>
      </c>
      <c r="O368" s="12">
        <v>379081.06</v>
      </c>
      <c r="P368" s="13">
        <f t="shared" si="5"/>
        <v>0.84999999551547112</v>
      </c>
      <c r="Q368" s="11" t="s">
        <v>30</v>
      </c>
      <c r="R368" s="11" t="s">
        <v>249</v>
      </c>
      <c r="S368" s="11" t="s">
        <v>1364</v>
      </c>
    </row>
    <row r="369" spans="1:19" s="14" customFormat="1" ht="180" customHeight="1" x14ac:dyDescent="0.2">
      <c r="A369" s="11" t="s">
        <v>1986</v>
      </c>
      <c r="B369" s="11" t="s">
        <v>689</v>
      </c>
      <c r="C369" s="11" t="s">
        <v>690</v>
      </c>
      <c r="D369" s="11" t="s">
        <v>1987</v>
      </c>
      <c r="E369" s="11" t="s">
        <v>1988</v>
      </c>
      <c r="F369" s="11" t="s">
        <v>24</v>
      </c>
      <c r="G369" s="11" t="s">
        <v>38</v>
      </c>
      <c r="H369" s="11" t="s">
        <v>1579</v>
      </c>
      <c r="I369" s="11" t="s">
        <v>1580</v>
      </c>
      <c r="J369" s="11" t="s">
        <v>199</v>
      </c>
      <c r="K369" s="11" t="s">
        <v>200</v>
      </c>
      <c r="L369" s="11"/>
      <c r="M369" s="12">
        <v>535597.54</v>
      </c>
      <c r="N369" s="12">
        <v>457713.91999999998</v>
      </c>
      <c r="O369" s="12">
        <v>389056.83</v>
      </c>
      <c r="P369" s="13">
        <f t="shared" si="5"/>
        <v>0.84999999563045847</v>
      </c>
      <c r="Q369" s="11" t="s">
        <v>30</v>
      </c>
      <c r="R369" s="11" t="s">
        <v>88</v>
      </c>
      <c r="S369" s="11" t="s">
        <v>1364</v>
      </c>
    </row>
    <row r="370" spans="1:19" s="14" customFormat="1" ht="180" customHeight="1" x14ac:dyDescent="0.2">
      <c r="A370" s="11" t="s">
        <v>1989</v>
      </c>
      <c r="B370" s="11" t="s">
        <v>1990</v>
      </c>
      <c r="C370" s="11" t="s">
        <v>1991</v>
      </c>
      <c r="D370" s="11" t="s">
        <v>1992</v>
      </c>
      <c r="E370" s="11" t="s">
        <v>1993</v>
      </c>
      <c r="F370" s="11" t="s">
        <v>24</v>
      </c>
      <c r="G370" s="11" t="s">
        <v>38</v>
      </c>
      <c r="H370" s="11" t="s">
        <v>1579</v>
      </c>
      <c r="I370" s="11" t="s">
        <v>1580</v>
      </c>
      <c r="J370" s="11" t="s">
        <v>1994</v>
      </c>
      <c r="K370" s="11" t="s">
        <v>1995</v>
      </c>
      <c r="L370" s="11"/>
      <c r="M370" s="12">
        <v>1999960.76</v>
      </c>
      <c r="N370" s="12">
        <v>1225062</v>
      </c>
      <c r="O370" s="12">
        <v>1041302.7</v>
      </c>
      <c r="P370" s="13">
        <f t="shared" si="5"/>
        <v>0.85</v>
      </c>
      <c r="Q370" s="11" t="s">
        <v>30</v>
      </c>
      <c r="R370" s="11" t="s">
        <v>88</v>
      </c>
      <c r="S370" s="11" t="s">
        <v>1364</v>
      </c>
    </row>
    <row r="371" spans="1:19" s="14" customFormat="1" ht="180" customHeight="1" x14ac:dyDescent="0.2">
      <c r="A371" s="11" t="s">
        <v>1996</v>
      </c>
      <c r="B371" s="11" t="s">
        <v>1997</v>
      </c>
      <c r="C371" s="11" t="s">
        <v>1998</v>
      </c>
      <c r="D371" s="11" t="s">
        <v>1999</v>
      </c>
      <c r="E371" s="11" t="s">
        <v>2000</v>
      </c>
      <c r="F371" s="11" t="s">
        <v>24</v>
      </c>
      <c r="G371" s="11" t="s">
        <v>25</v>
      </c>
      <c r="H371" s="11" t="s">
        <v>26</v>
      </c>
      <c r="I371" s="11" t="s">
        <v>766</v>
      </c>
      <c r="J371" s="11" t="s">
        <v>578</v>
      </c>
      <c r="K371" s="11" t="s">
        <v>579</v>
      </c>
      <c r="L371" s="11"/>
      <c r="M371" s="12">
        <v>944190.44</v>
      </c>
      <c r="N371" s="12">
        <v>944190.44</v>
      </c>
      <c r="O371" s="12">
        <v>713271.98</v>
      </c>
      <c r="P371" s="13">
        <f t="shared" si="5"/>
        <v>0.75543232570751306</v>
      </c>
      <c r="Q371" s="11" t="s">
        <v>30</v>
      </c>
      <c r="R371" s="11" t="s">
        <v>566</v>
      </c>
      <c r="S371" s="11" t="s">
        <v>32</v>
      </c>
    </row>
    <row r="372" spans="1:19" s="14" customFormat="1" ht="180" customHeight="1" x14ac:dyDescent="0.2">
      <c r="A372" s="11" t="s">
        <v>2001</v>
      </c>
      <c r="B372" s="11" t="s">
        <v>2002</v>
      </c>
      <c r="C372" s="11" t="s">
        <v>2003</v>
      </c>
      <c r="D372" s="11" t="s">
        <v>2004</v>
      </c>
      <c r="E372" s="11" t="s">
        <v>2005</v>
      </c>
      <c r="F372" s="11" t="s">
        <v>24</v>
      </c>
      <c r="G372" s="11" t="s">
        <v>25</v>
      </c>
      <c r="H372" s="11" t="s">
        <v>26</v>
      </c>
      <c r="I372" s="11" t="s">
        <v>27</v>
      </c>
      <c r="J372" s="11" t="s">
        <v>106</v>
      </c>
      <c r="K372" s="11" t="s">
        <v>168</v>
      </c>
      <c r="L372" s="11"/>
      <c r="M372" s="12">
        <v>1255940.1599999999</v>
      </c>
      <c r="N372" s="12">
        <v>1255940.1599999999</v>
      </c>
      <c r="O372" s="12">
        <v>959837.09</v>
      </c>
      <c r="P372" s="13">
        <f t="shared" si="5"/>
        <v>0.76423791560260323</v>
      </c>
      <c r="Q372" s="11" t="s">
        <v>30</v>
      </c>
      <c r="R372" s="11" t="s">
        <v>371</v>
      </c>
      <c r="S372" s="11" t="s">
        <v>32</v>
      </c>
    </row>
    <row r="373" spans="1:19" s="14" customFormat="1" ht="180" customHeight="1" x14ac:dyDescent="0.2">
      <c r="A373" s="11" t="s">
        <v>2006</v>
      </c>
      <c r="B373" s="11" t="s">
        <v>2007</v>
      </c>
      <c r="C373" s="11" t="s">
        <v>2008</v>
      </c>
      <c r="D373" s="11" t="s">
        <v>2009</v>
      </c>
      <c r="E373" s="11" t="s">
        <v>2010</v>
      </c>
      <c r="F373" s="11" t="s">
        <v>24</v>
      </c>
      <c r="G373" s="11" t="s">
        <v>25</v>
      </c>
      <c r="H373" s="11" t="s">
        <v>26</v>
      </c>
      <c r="I373" s="11" t="s">
        <v>27</v>
      </c>
      <c r="J373" s="11" t="s">
        <v>212</v>
      </c>
      <c r="K373" s="11" t="s">
        <v>213</v>
      </c>
      <c r="L373" s="11"/>
      <c r="M373" s="12">
        <v>1113717.28</v>
      </c>
      <c r="N373" s="12">
        <v>1113717.28</v>
      </c>
      <c r="O373" s="12">
        <v>842781.52</v>
      </c>
      <c r="P373" s="13">
        <f t="shared" si="5"/>
        <v>0.756728422136002</v>
      </c>
      <c r="Q373" s="11" t="s">
        <v>30</v>
      </c>
      <c r="R373" s="11" t="s">
        <v>80</v>
      </c>
      <c r="S373" s="11" t="s">
        <v>52</v>
      </c>
    </row>
    <row r="374" spans="1:19" s="14" customFormat="1" ht="180" customHeight="1" x14ac:dyDescent="0.2">
      <c r="A374" s="11" t="s">
        <v>2011</v>
      </c>
      <c r="B374" s="11" t="s">
        <v>2012</v>
      </c>
      <c r="C374" s="11" t="s">
        <v>2013</v>
      </c>
      <c r="D374" s="11" t="s">
        <v>2014</v>
      </c>
      <c r="E374" s="11" t="s">
        <v>2015</v>
      </c>
      <c r="F374" s="11" t="s">
        <v>24</v>
      </c>
      <c r="G374" s="11" t="s">
        <v>25</v>
      </c>
      <c r="H374" s="11" t="s">
        <v>26</v>
      </c>
      <c r="I374" s="11" t="s">
        <v>105</v>
      </c>
      <c r="J374" s="11" t="s">
        <v>1672</v>
      </c>
      <c r="K374" s="11" t="s">
        <v>2016</v>
      </c>
      <c r="L374" s="11"/>
      <c r="M374" s="12">
        <v>1465892.5</v>
      </c>
      <c r="N374" s="12">
        <v>1465892.5</v>
      </c>
      <c r="O374" s="12">
        <v>1128137.1499999999</v>
      </c>
      <c r="P374" s="13">
        <f t="shared" si="5"/>
        <v>0.76959064187858239</v>
      </c>
      <c r="Q374" s="11" t="s">
        <v>30</v>
      </c>
      <c r="R374" s="11" t="s">
        <v>108</v>
      </c>
      <c r="S374" s="11" t="s">
        <v>32</v>
      </c>
    </row>
    <row r="375" spans="1:19" s="14" customFormat="1" ht="180" customHeight="1" x14ac:dyDescent="0.2">
      <c r="A375" s="11" t="s">
        <v>2017</v>
      </c>
      <c r="B375" s="11" t="s">
        <v>1153</v>
      </c>
      <c r="C375" s="11" t="s">
        <v>1154</v>
      </c>
      <c r="D375" s="11" t="s">
        <v>2018</v>
      </c>
      <c r="E375" s="11" t="s">
        <v>2019</v>
      </c>
      <c r="F375" s="11" t="s">
        <v>24</v>
      </c>
      <c r="G375" s="11" t="s">
        <v>25</v>
      </c>
      <c r="H375" s="11" t="s">
        <v>26</v>
      </c>
      <c r="I375" s="11" t="s">
        <v>105</v>
      </c>
      <c r="J375" s="11" t="s">
        <v>547</v>
      </c>
      <c r="K375" s="11" t="s">
        <v>585</v>
      </c>
      <c r="L375" s="11"/>
      <c r="M375" s="12">
        <v>1141061.1000000001</v>
      </c>
      <c r="N375" s="12">
        <v>1141061.1000000001</v>
      </c>
      <c r="O375" s="12">
        <v>889734.66</v>
      </c>
      <c r="P375" s="13">
        <f t="shared" si="5"/>
        <v>0.77974322321565426</v>
      </c>
      <c r="Q375" s="11" t="s">
        <v>30</v>
      </c>
      <c r="R375" s="11" t="s">
        <v>566</v>
      </c>
      <c r="S375" s="11" t="s">
        <v>32</v>
      </c>
    </row>
    <row r="376" spans="1:19" s="14" customFormat="1" ht="180" customHeight="1" x14ac:dyDescent="0.2">
      <c r="A376" s="11" t="s">
        <v>2020</v>
      </c>
      <c r="B376" s="11" t="s">
        <v>2021</v>
      </c>
      <c r="C376" s="11" t="s">
        <v>2022</v>
      </c>
      <c r="D376" s="11" t="s">
        <v>2023</v>
      </c>
      <c r="E376" s="11" t="s">
        <v>2024</v>
      </c>
      <c r="F376" s="11" t="s">
        <v>24</v>
      </c>
      <c r="G376" s="11" t="s">
        <v>25</v>
      </c>
      <c r="H376" s="11" t="s">
        <v>26</v>
      </c>
      <c r="I376" s="11" t="s">
        <v>27</v>
      </c>
      <c r="J376" s="11" t="s">
        <v>641</v>
      </c>
      <c r="K376" s="11" t="s">
        <v>1553</v>
      </c>
      <c r="L376" s="11"/>
      <c r="M376" s="12">
        <v>1359294.4</v>
      </c>
      <c r="N376" s="12">
        <v>1359294.4</v>
      </c>
      <c r="O376" s="12">
        <v>1091170.3899999999</v>
      </c>
      <c r="P376" s="13">
        <f t="shared" si="5"/>
        <v>0.80274765348845689</v>
      </c>
      <c r="Q376" s="11" t="s">
        <v>30</v>
      </c>
      <c r="R376" s="11" t="s">
        <v>80</v>
      </c>
      <c r="S376" s="11" t="s">
        <v>32</v>
      </c>
    </row>
    <row r="377" spans="1:19" s="14" customFormat="1" ht="180" customHeight="1" x14ac:dyDescent="0.2">
      <c r="A377" s="11" t="s">
        <v>2025</v>
      </c>
      <c r="B377" s="11" t="s">
        <v>2026</v>
      </c>
      <c r="C377" s="11" t="s">
        <v>2027</v>
      </c>
      <c r="D377" s="11" t="s">
        <v>2028</v>
      </c>
      <c r="E377" s="11" t="s">
        <v>2029</v>
      </c>
      <c r="F377" s="11" t="s">
        <v>24</v>
      </c>
      <c r="G377" s="11" t="s">
        <v>25</v>
      </c>
      <c r="H377" s="11" t="s">
        <v>26</v>
      </c>
      <c r="I377" s="11" t="s">
        <v>27</v>
      </c>
      <c r="J377" s="11" t="s">
        <v>578</v>
      </c>
      <c r="K377" s="11" t="s">
        <v>1740</v>
      </c>
      <c r="L377" s="11"/>
      <c r="M377" s="12">
        <v>781450.23999999999</v>
      </c>
      <c r="N377" s="12">
        <v>781450.23999999999</v>
      </c>
      <c r="O377" s="12">
        <v>545659.5</v>
      </c>
      <c r="P377" s="13">
        <f t="shared" si="5"/>
        <v>0.69826518960439499</v>
      </c>
      <c r="Q377" s="11" t="s">
        <v>30</v>
      </c>
      <c r="R377" s="11" t="s">
        <v>566</v>
      </c>
      <c r="S377" s="11" t="s">
        <v>52</v>
      </c>
    </row>
    <row r="378" spans="1:19" s="14" customFormat="1" ht="180" customHeight="1" x14ac:dyDescent="0.2">
      <c r="A378" s="11" t="s">
        <v>2030</v>
      </c>
      <c r="B378" s="11" t="s">
        <v>2031</v>
      </c>
      <c r="C378" s="11" t="s">
        <v>2032</v>
      </c>
      <c r="D378" s="11" t="s">
        <v>2033</v>
      </c>
      <c r="E378" s="11" t="s">
        <v>2034</v>
      </c>
      <c r="F378" s="11" t="s">
        <v>24</v>
      </c>
      <c r="G378" s="11" t="s">
        <v>38</v>
      </c>
      <c r="H378" s="11" t="s">
        <v>490</v>
      </c>
      <c r="I378" s="11" t="s">
        <v>511</v>
      </c>
      <c r="J378" s="11" t="s">
        <v>2035</v>
      </c>
      <c r="K378" s="11" t="s">
        <v>2036</v>
      </c>
      <c r="L378" s="11"/>
      <c r="M378" s="12">
        <v>3297750</v>
      </c>
      <c r="N378" s="12">
        <v>3272250</v>
      </c>
      <c r="O378" s="12">
        <v>981675</v>
      </c>
      <c r="P378" s="13">
        <f t="shared" si="5"/>
        <v>0.3</v>
      </c>
      <c r="Q378" s="11" t="s">
        <v>30</v>
      </c>
      <c r="R378" s="11" t="s">
        <v>31</v>
      </c>
      <c r="S378" s="11" t="s">
        <v>44</v>
      </c>
    </row>
    <row r="379" spans="1:19" s="14" customFormat="1" ht="180" customHeight="1" x14ac:dyDescent="0.2">
      <c r="A379" s="11" t="s">
        <v>2037</v>
      </c>
      <c r="B379" s="11" t="s">
        <v>1416</v>
      </c>
      <c r="C379" s="11" t="s">
        <v>1417</v>
      </c>
      <c r="D379" s="11" t="s">
        <v>2038</v>
      </c>
      <c r="E379" s="11" t="s">
        <v>2039</v>
      </c>
      <c r="F379" s="11" t="s">
        <v>24</v>
      </c>
      <c r="G379" s="11" t="s">
        <v>38</v>
      </c>
      <c r="H379" s="11" t="s">
        <v>1579</v>
      </c>
      <c r="I379" s="11" t="s">
        <v>1580</v>
      </c>
      <c r="J379" s="11" t="s">
        <v>2040</v>
      </c>
      <c r="K379" s="11" t="s">
        <v>2041</v>
      </c>
      <c r="L379" s="11"/>
      <c r="M379" s="12">
        <v>587721.93999999994</v>
      </c>
      <c r="N379" s="12">
        <v>515617.71</v>
      </c>
      <c r="O379" s="12">
        <v>438275.05</v>
      </c>
      <c r="P379" s="13">
        <f t="shared" si="5"/>
        <v>0.84999999321202524</v>
      </c>
      <c r="Q379" s="11" t="s">
        <v>30</v>
      </c>
      <c r="R379" s="11" t="s">
        <v>88</v>
      </c>
      <c r="S379" s="11" t="s">
        <v>1364</v>
      </c>
    </row>
    <row r="380" spans="1:19" s="14" customFormat="1" ht="180" customHeight="1" x14ac:dyDescent="0.2">
      <c r="A380" s="11" t="s">
        <v>2042</v>
      </c>
      <c r="B380" s="11" t="s">
        <v>1494</v>
      </c>
      <c r="C380" s="11" t="s">
        <v>1495</v>
      </c>
      <c r="D380" s="11" t="s">
        <v>2043</v>
      </c>
      <c r="E380" s="11" t="s">
        <v>2044</v>
      </c>
      <c r="F380" s="11" t="s">
        <v>24</v>
      </c>
      <c r="G380" s="11" t="s">
        <v>38</v>
      </c>
      <c r="H380" s="11" t="s">
        <v>1579</v>
      </c>
      <c r="I380" s="11" t="s">
        <v>1580</v>
      </c>
      <c r="J380" s="11" t="s">
        <v>212</v>
      </c>
      <c r="K380" s="11" t="s">
        <v>392</v>
      </c>
      <c r="L380" s="11"/>
      <c r="M380" s="12">
        <v>455802</v>
      </c>
      <c r="N380" s="12">
        <v>319663.5</v>
      </c>
      <c r="O380" s="12">
        <v>271713.98</v>
      </c>
      <c r="P380" s="13">
        <f t="shared" si="5"/>
        <v>0.85000001564144789</v>
      </c>
      <c r="Q380" s="11" t="s">
        <v>30</v>
      </c>
      <c r="R380" s="11" t="s">
        <v>88</v>
      </c>
      <c r="S380" s="11" t="s">
        <v>1364</v>
      </c>
    </row>
    <row r="381" spans="1:19" s="14" customFormat="1" ht="180" customHeight="1" x14ac:dyDescent="0.2">
      <c r="A381" s="11" t="s">
        <v>2045</v>
      </c>
      <c r="B381" s="11" t="s">
        <v>1533</v>
      </c>
      <c r="C381" s="11" t="s">
        <v>1534</v>
      </c>
      <c r="D381" s="11" t="s">
        <v>2046</v>
      </c>
      <c r="E381" s="11" t="s">
        <v>2047</v>
      </c>
      <c r="F381" s="11" t="s">
        <v>24</v>
      </c>
      <c r="G381" s="11" t="s">
        <v>25</v>
      </c>
      <c r="H381" s="11" t="s">
        <v>26</v>
      </c>
      <c r="I381" s="11" t="s">
        <v>766</v>
      </c>
      <c r="J381" s="11" t="s">
        <v>728</v>
      </c>
      <c r="K381" s="11" t="s">
        <v>2048</v>
      </c>
      <c r="L381" s="11"/>
      <c r="M381" s="12">
        <v>1126013</v>
      </c>
      <c r="N381" s="12">
        <v>1126013</v>
      </c>
      <c r="O381" s="12">
        <v>871299.19</v>
      </c>
      <c r="P381" s="13">
        <f t="shared" si="5"/>
        <v>0.77379141271015517</v>
      </c>
      <c r="Q381" s="11" t="s">
        <v>30</v>
      </c>
      <c r="R381" s="11" t="s">
        <v>31</v>
      </c>
      <c r="S381" s="11" t="s">
        <v>32</v>
      </c>
    </row>
    <row r="382" spans="1:19" s="14" customFormat="1" ht="180" customHeight="1" x14ac:dyDescent="0.2">
      <c r="A382" s="11" t="s">
        <v>2049</v>
      </c>
      <c r="B382" s="11" t="s">
        <v>111</v>
      </c>
      <c r="C382" s="11" t="s">
        <v>112</v>
      </c>
      <c r="D382" s="11" t="s">
        <v>2050</v>
      </c>
      <c r="E382" s="11" t="s">
        <v>2051</v>
      </c>
      <c r="F382" s="11" t="s">
        <v>24</v>
      </c>
      <c r="G382" s="11" t="s">
        <v>38</v>
      </c>
      <c r="H382" s="11" t="s">
        <v>1579</v>
      </c>
      <c r="I382" s="11" t="s">
        <v>1580</v>
      </c>
      <c r="J382" s="11" t="s">
        <v>106</v>
      </c>
      <c r="K382" s="11" t="s">
        <v>107</v>
      </c>
      <c r="L382" s="11"/>
      <c r="M382" s="12">
        <v>474244.44</v>
      </c>
      <c r="N382" s="12">
        <v>419108.44</v>
      </c>
      <c r="O382" s="12">
        <v>356242.17</v>
      </c>
      <c r="P382" s="13">
        <f t="shared" si="5"/>
        <v>0.84999999045593067</v>
      </c>
      <c r="Q382" s="11" t="s">
        <v>30</v>
      </c>
      <c r="R382" s="11" t="s">
        <v>43</v>
      </c>
      <c r="S382" s="11" t="s">
        <v>1364</v>
      </c>
    </row>
    <row r="383" spans="1:19" s="14" customFormat="1" ht="180" customHeight="1" x14ac:dyDescent="0.2">
      <c r="A383" s="11" t="s">
        <v>2052</v>
      </c>
      <c r="B383" s="11" t="s">
        <v>2053</v>
      </c>
      <c r="C383" s="11" t="s">
        <v>2054</v>
      </c>
      <c r="D383" s="11" t="s">
        <v>2055</v>
      </c>
      <c r="E383" s="11" t="s">
        <v>2056</v>
      </c>
      <c r="F383" s="11" t="s">
        <v>24</v>
      </c>
      <c r="G383" s="11" t="s">
        <v>38</v>
      </c>
      <c r="H383" s="11" t="s">
        <v>1579</v>
      </c>
      <c r="I383" s="11" t="s">
        <v>1580</v>
      </c>
      <c r="J383" s="11" t="s">
        <v>641</v>
      </c>
      <c r="K383" s="11" t="s">
        <v>642</v>
      </c>
      <c r="L383" s="11"/>
      <c r="M383" s="12">
        <v>457460.86</v>
      </c>
      <c r="N383" s="12">
        <v>330198.7</v>
      </c>
      <c r="O383" s="12">
        <v>280668.90000000002</v>
      </c>
      <c r="P383" s="13">
        <f t="shared" si="5"/>
        <v>0.85000001514239765</v>
      </c>
      <c r="Q383" s="11" t="s">
        <v>30</v>
      </c>
      <c r="R383" s="11" t="s">
        <v>88</v>
      </c>
      <c r="S383" s="11" t="s">
        <v>1364</v>
      </c>
    </row>
    <row r="384" spans="1:19" s="14" customFormat="1" ht="180" customHeight="1" x14ac:dyDescent="0.2">
      <c r="A384" s="11" t="s">
        <v>2057</v>
      </c>
      <c r="B384" s="11" t="s">
        <v>2058</v>
      </c>
      <c r="C384" s="11" t="s">
        <v>2059</v>
      </c>
      <c r="D384" s="11" t="s">
        <v>2060</v>
      </c>
      <c r="E384" s="11" t="s">
        <v>2061</v>
      </c>
      <c r="F384" s="11" t="s">
        <v>24</v>
      </c>
      <c r="G384" s="11" t="s">
        <v>25</v>
      </c>
      <c r="H384" s="11" t="s">
        <v>26</v>
      </c>
      <c r="I384" s="11" t="s">
        <v>105</v>
      </c>
      <c r="J384" s="11" t="s">
        <v>2062</v>
      </c>
      <c r="K384" s="11" t="s">
        <v>1420</v>
      </c>
      <c r="L384" s="11"/>
      <c r="M384" s="12">
        <v>1201253.5</v>
      </c>
      <c r="N384" s="12">
        <v>1201253.5</v>
      </c>
      <c r="O384" s="12">
        <v>932479.37</v>
      </c>
      <c r="P384" s="13">
        <f t="shared" si="5"/>
        <v>0.77625527834050012</v>
      </c>
      <c r="Q384" s="11" t="s">
        <v>30</v>
      </c>
      <c r="R384" s="11" t="s">
        <v>31</v>
      </c>
      <c r="S384" s="11" t="s">
        <v>32</v>
      </c>
    </row>
    <row r="385" spans="1:19" s="14" customFormat="1" ht="180" customHeight="1" x14ac:dyDescent="0.2">
      <c r="A385" s="11" t="s">
        <v>2063</v>
      </c>
      <c r="B385" s="11" t="s">
        <v>1638</v>
      </c>
      <c r="C385" s="11" t="s">
        <v>1639</v>
      </c>
      <c r="D385" s="11" t="s">
        <v>2064</v>
      </c>
      <c r="E385" s="11" t="s">
        <v>2065</v>
      </c>
      <c r="F385" s="11" t="s">
        <v>24</v>
      </c>
      <c r="G385" s="11" t="s">
        <v>25</v>
      </c>
      <c r="H385" s="11" t="s">
        <v>499</v>
      </c>
      <c r="I385" s="11" t="s">
        <v>500</v>
      </c>
      <c r="J385" s="11" t="s">
        <v>547</v>
      </c>
      <c r="K385" s="11" t="s">
        <v>325</v>
      </c>
      <c r="L385" s="11"/>
      <c r="M385" s="12">
        <v>231940.04</v>
      </c>
      <c r="N385" s="12">
        <v>231940.04</v>
      </c>
      <c r="O385" s="12">
        <v>139092.49</v>
      </c>
      <c r="P385" s="13">
        <f t="shared" si="5"/>
        <v>0.59969158408354151</v>
      </c>
      <c r="Q385" s="11" t="s">
        <v>30</v>
      </c>
      <c r="R385" s="11" t="s">
        <v>31</v>
      </c>
      <c r="S385" s="11" t="s">
        <v>32</v>
      </c>
    </row>
    <row r="386" spans="1:19" s="14" customFormat="1" ht="180" customHeight="1" x14ac:dyDescent="0.2">
      <c r="A386" s="11" t="s">
        <v>2066</v>
      </c>
      <c r="B386" s="11" t="s">
        <v>2067</v>
      </c>
      <c r="C386" s="11" t="s">
        <v>2068</v>
      </c>
      <c r="D386" s="11" t="s">
        <v>2069</v>
      </c>
      <c r="E386" s="11" t="s">
        <v>2070</v>
      </c>
      <c r="F386" s="11" t="s">
        <v>24</v>
      </c>
      <c r="G386" s="11" t="s">
        <v>25</v>
      </c>
      <c r="H386" s="11" t="s">
        <v>26</v>
      </c>
      <c r="I386" s="11" t="s">
        <v>27</v>
      </c>
      <c r="J386" s="11" t="s">
        <v>106</v>
      </c>
      <c r="K386" s="11" t="s">
        <v>107</v>
      </c>
      <c r="L386" s="11"/>
      <c r="M386" s="12">
        <v>589677.6</v>
      </c>
      <c r="N386" s="12">
        <v>589677.6</v>
      </c>
      <c r="O386" s="12">
        <v>438968.63</v>
      </c>
      <c r="P386" s="13">
        <f t="shared" si="5"/>
        <v>0.74442140925821165</v>
      </c>
      <c r="Q386" s="11" t="s">
        <v>30</v>
      </c>
      <c r="R386" s="11" t="s">
        <v>566</v>
      </c>
      <c r="S386" s="11" t="s">
        <v>109</v>
      </c>
    </row>
    <row r="387" spans="1:19" s="14" customFormat="1" ht="180" customHeight="1" x14ac:dyDescent="0.2">
      <c r="A387" s="11" t="s">
        <v>2071</v>
      </c>
      <c r="B387" s="11" t="s">
        <v>2072</v>
      </c>
      <c r="C387" s="11" t="s">
        <v>2073</v>
      </c>
      <c r="D387" s="11" t="s">
        <v>2074</v>
      </c>
      <c r="E387" s="11" t="s">
        <v>2075</v>
      </c>
      <c r="F387" s="11" t="s">
        <v>24</v>
      </c>
      <c r="G387" s="11" t="s">
        <v>38</v>
      </c>
      <c r="H387" s="11" t="s">
        <v>490</v>
      </c>
      <c r="I387" s="11" t="s">
        <v>511</v>
      </c>
      <c r="J387" s="11" t="s">
        <v>1476</v>
      </c>
      <c r="K387" s="11" t="s">
        <v>2076</v>
      </c>
      <c r="L387" s="11"/>
      <c r="M387" s="12">
        <v>6743803.75</v>
      </c>
      <c r="N387" s="12">
        <v>6579299.1900000004</v>
      </c>
      <c r="O387" s="12">
        <v>2631719.6800000002</v>
      </c>
      <c r="P387" s="13">
        <f t="shared" si="5"/>
        <v>0.40000000060796748</v>
      </c>
      <c r="Q387" s="11" t="s">
        <v>30</v>
      </c>
      <c r="R387" s="11" t="s">
        <v>108</v>
      </c>
      <c r="S387" s="11" t="s">
        <v>44</v>
      </c>
    </row>
    <row r="388" spans="1:19" s="14" customFormat="1" ht="180" customHeight="1" x14ac:dyDescent="0.2">
      <c r="A388" s="11" t="s">
        <v>2077</v>
      </c>
      <c r="B388" s="11" t="s">
        <v>2078</v>
      </c>
      <c r="C388" s="11" t="s">
        <v>2079</v>
      </c>
      <c r="D388" s="11" t="s">
        <v>2080</v>
      </c>
      <c r="E388" s="11" t="s">
        <v>2081</v>
      </c>
      <c r="F388" s="11" t="s">
        <v>24</v>
      </c>
      <c r="G388" s="11" t="s">
        <v>25</v>
      </c>
      <c r="H388" s="11" t="s">
        <v>26</v>
      </c>
      <c r="I388" s="11" t="s">
        <v>105</v>
      </c>
      <c r="J388" s="11" t="s">
        <v>547</v>
      </c>
      <c r="K388" s="11" t="s">
        <v>585</v>
      </c>
      <c r="L388" s="11"/>
      <c r="M388" s="12">
        <v>2491861.58</v>
      </c>
      <c r="N388" s="12">
        <v>2491861.58</v>
      </c>
      <c r="O388" s="12">
        <v>1314142.5</v>
      </c>
      <c r="P388" s="13">
        <f t="shared" si="5"/>
        <v>0.52737379577881693</v>
      </c>
      <c r="Q388" s="11" t="s">
        <v>30</v>
      </c>
      <c r="R388" s="11" t="s">
        <v>31</v>
      </c>
      <c r="S388" s="11" t="s">
        <v>32</v>
      </c>
    </row>
    <row r="389" spans="1:19" s="14" customFormat="1" ht="180" customHeight="1" x14ac:dyDescent="0.2">
      <c r="A389" s="11" t="s">
        <v>2082</v>
      </c>
      <c r="B389" s="11" t="s">
        <v>315</v>
      </c>
      <c r="C389" s="11" t="s">
        <v>316</v>
      </c>
      <c r="D389" s="11" t="s">
        <v>2083</v>
      </c>
      <c r="E389" s="11" t="s">
        <v>2084</v>
      </c>
      <c r="F389" s="11" t="s">
        <v>24</v>
      </c>
      <c r="G389" s="11" t="s">
        <v>38</v>
      </c>
      <c r="H389" s="11" t="s">
        <v>1579</v>
      </c>
      <c r="I389" s="11" t="s">
        <v>1580</v>
      </c>
      <c r="J389" s="11" t="s">
        <v>641</v>
      </c>
      <c r="K389" s="11" t="s">
        <v>642</v>
      </c>
      <c r="L389" s="11"/>
      <c r="M389" s="12">
        <v>634263.64</v>
      </c>
      <c r="N389" s="12">
        <v>519384.07</v>
      </c>
      <c r="O389" s="12">
        <v>441476.46</v>
      </c>
      <c r="P389" s="13">
        <f t="shared" si="5"/>
        <v>0.8500000009626788</v>
      </c>
      <c r="Q389" s="11" t="s">
        <v>30</v>
      </c>
      <c r="R389" s="11" t="s">
        <v>88</v>
      </c>
      <c r="S389" s="11" t="s">
        <v>1364</v>
      </c>
    </row>
    <row r="390" spans="1:19" s="14" customFormat="1" ht="180" customHeight="1" x14ac:dyDescent="0.2">
      <c r="A390" s="11" t="s">
        <v>2085</v>
      </c>
      <c r="B390" s="11" t="s">
        <v>2086</v>
      </c>
      <c r="C390" s="11" t="s">
        <v>2087</v>
      </c>
      <c r="D390" s="11" t="s">
        <v>2088</v>
      </c>
      <c r="E390" s="11" t="s">
        <v>2089</v>
      </c>
      <c r="F390" s="11" t="s">
        <v>24</v>
      </c>
      <c r="G390" s="11" t="s">
        <v>25</v>
      </c>
      <c r="H390" s="11" t="s">
        <v>26</v>
      </c>
      <c r="I390" s="11" t="s">
        <v>27</v>
      </c>
      <c r="J390" s="11" t="s">
        <v>106</v>
      </c>
      <c r="K390" s="11" t="s">
        <v>424</v>
      </c>
      <c r="L390" s="11"/>
      <c r="M390" s="12">
        <v>1133044.3500000001</v>
      </c>
      <c r="N390" s="12">
        <v>1133044.3500000001</v>
      </c>
      <c r="O390" s="12">
        <v>796868.03</v>
      </c>
      <c r="P390" s="13">
        <f t="shared" si="5"/>
        <v>0.70329818069345651</v>
      </c>
      <c r="Q390" s="11" t="s">
        <v>30</v>
      </c>
      <c r="R390" s="11" t="s">
        <v>80</v>
      </c>
      <c r="S390" s="11" t="s">
        <v>52</v>
      </c>
    </row>
    <row r="391" spans="1:19" s="14" customFormat="1" ht="180" customHeight="1" x14ac:dyDescent="0.2">
      <c r="A391" s="11" t="s">
        <v>2090</v>
      </c>
      <c r="B391" s="11" t="s">
        <v>1502</v>
      </c>
      <c r="C391" s="11" t="s">
        <v>1503</v>
      </c>
      <c r="D391" s="11" t="s">
        <v>2091</v>
      </c>
      <c r="E391" s="11" t="s">
        <v>2092</v>
      </c>
      <c r="F391" s="11" t="s">
        <v>24</v>
      </c>
      <c r="G391" s="11" t="s">
        <v>38</v>
      </c>
      <c r="H391" s="11" t="s">
        <v>1579</v>
      </c>
      <c r="I391" s="11" t="s">
        <v>1580</v>
      </c>
      <c r="J391" s="11" t="s">
        <v>297</v>
      </c>
      <c r="K391" s="11" t="s">
        <v>325</v>
      </c>
      <c r="L391" s="11"/>
      <c r="M391" s="12">
        <v>408856.86</v>
      </c>
      <c r="N391" s="12">
        <v>257073.44</v>
      </c>
      <c r="O391" s="12">
        <v>218512.42</v>
      </c>
      <c r="P391" s="13">
        <f t="shared" si="5"/>
        <v>0.84999998444024405</v>
      </c>
      <c r="Q391" s="11" t="s">
        <v>30</v>
      </c>
      <c r="R391" s="11" t="s">
        <v>88</v>
      </c>
      <c r="S391" s="11" t="s">
        <v>1364</v>
      </c>
    </row>
    <row r="392" spans="1:19" s="14" customFormat="1" ht="180" customHeight="1" x14ac:dyDescent="0.2">
      <c r="A392" s="11" t="s">
        <v>2093</v>
      </c>
      <c r="B392" s="11" t="s">
        <v>2094</v>
      </c>
      <c r="C392" s="11" t="s">
        <v>2095</v>
      </c>
      <c r="D392" s="11" t="s">
        <v>2096</v>
      </c>
      <c r="E392" s="11" t="s">
        <v>2097</v>
      </c>
      <c r="F392" s="11" t="s">
        <v>24</v>
      </c>
      <c r="G392" s="11" t="s">
        <v>25</v>
      </c>
      <c r="H392" s="11" t="s">
        <v>26</v>
      </c>
      <c r="I392" s="11" t="s">
        <v>766</v>
      </c>
      <c r="J392" s="11" t="s">
        <v>658</v>
      </c>
      <c r="K392" s="11" t="s">
        <v>659</v>
      </c>
      <c r="L392" s="11"/>
      <c r="M392" s="12">
        <v>758631.8</v>
      </c>
      <c r="N392" s="12">
        <v>758631.8</v>
      </c>
      <c r="O392" s="12">
        <v>549587.93000000005</v>
      </c>
      <c r="P392" s="13">
        <f t="shared" si="5"/>
        <v>0.72444620697418693</v>
      </c>
      <c r="Q392" s="11" t="s">
        <v>30</v>
      </c>
      <c r="R392" s="11" t="s">
        <v>566</v>
      </c>
      <c r="S392" s="11" t="s">
        <v>52</v>
      </c>
    </row>
    <row r="393" spans="1:19" s="14" customFormat="1" ht="180" customHeight="1" x14ac:dyDescent="0.2">
      <c r="A393" s="11" t="s">
        <v>2098</v>
      </c>
      <c r="B393" s="11" t="s">
        <v>2099</v>
      </c>
      <c r="C393" s="11" t="s">
        <v>2100</v>
      </c>
      <c r="D393" s="11" t="s">
        <v>2101</v>
      </c>
      <c r="E393" s="11" t="s">
        <v>2102</v>
      </c>
      <c r="F393" s="11" t="s">
        <v>24</v>
      </c>
      <c r="G393" s="11" t="s">
        <v>25</v>
      </c>
      <c r="H393" s="11" t="s">
        <v>26</v>
      </c>
      <c r="I393" s="11" t="s">
        <v>105</v>
      </c>
      <c r="J393" s="11" t="s">
        <v>547</v>
      </c>
      <c r="K393" s="11" t="s">
        <v>585</v>
      </c>
      <c r="L393" s="11"/>
      <c r="M393" s="12">
        <v>939676.01</v>
      </c>
      <c r="N393" s="12">
        <v>939676.01</v>
      </c>
      <c r="O393" s="12">
        <v>607501.71</v>
      </c>
      <c r="P393" s="13">
        <f t="shared" si="5"/>
        <v>0.6465012446151519</v>
      </c>
      <c r="Q393" s="11" t="s">
        <v>30</v>
      </c>
      <c r="R393" s="11" t="s">
        <v>108</v>
      </c>
      <c r="S393" s="11" t="s">
        <v>32</v>
      </c>
    </row>
    <row r="394" spans="1:19" s="14" customFormat="1" ht="180" customHeight="1" x14ac:dyDescent="0.2">
      <c r="A394" s="11" t="s">
        <v>2103</v>
      </c>
      <c r="B394" s="11" t="s">
        <v>2104</v>
      </c>
      <c r="C394" s="11" t="s">
        <v>2105</v>
      </c>
      <c r="D394" s="11" t="s">
        <v>2106</v>
      </c>
      <c r="E394" s="11" t="s">
        <v>2107</v>
      </c>
      <c r="F394" s="11" t="s">
        <v>24</v>
      </c>
      <c r="G394" s="11" t="s">
        <v>38</v>
      </c>
      <c r="H394" s="11" t="s">
        <v>490</v>
      </c>
      <c r="I394" s="11" t="s">
        <v>511</v>
      </c>
      <c r="J394" s="11" t="s">
        <v>2108</v>
      </c>
      <c r="K394" s="11" t="s">
        <v>2109</v>
      </c>
      <c r="L394" s="11"/>
      <c r="M394" s="12">
        <v>3780677</v>
      </c>
      <c r="N394" s="12">
        <v>3711927</v>
      </c>
      <c r="O394" s="12">
        <v>1484770.8</v>
      </c>
      <c r="P394" s="13">
        <f t="shared" si="5"/>
        <v>0.4</v>
      </c>
      <c r="Q394" s="11" t="s">
        <v>30</v>
      </c>
      <c r="R394" s="11" t="s">
        <v>31</v>
      </c>
      <c r="S394" s="11" t="s">
        <v>44</v>
      </c>
    </row>
    <row r="395" spans="1:19" s="14" customFormat="1" ht="180" customHeight="1" x14ac:dyDescent="0.2">
      <c r="A395" s="11" t="s">
        <v>2110</v>
      </c>
      <c r="B395" s="11" t="s">
        <v>1638</v>
      </c>
      <c r="C395" s="11" t="s">
        <v>1639</v>
      </c>
      <c r="D395" s="11" t="s">
        <v>2111</v>
      </c>
      <c r="E395" s="11" t="s">
        <v>2112</v>
      </c>
      <c r="F395" s="11" t="s">
        <v>24</v>
      </c>
      <c r="G395" s="11" t="s">
        <v>25</v>
      </c>
      <c r="H395" s="11" t="s">
        <v>499</v>
      </c>
      <c r="I395" s="11" t="s">
        <v>500</v>
      </c>
      <c r="J395" s="11" t="s">
        <v>2113</v>
      </c>
      <c r="K395" s="11" t="s">
        <v>193</v>
      </c>
      <c r="L395" s="11"/>
      <c r="M395" s="12">
        <v>125810.94</v>
      </c>
      <c r="N395" s="12">
        <v>125810.94</v>
      </c>
      <c r="O395" s="12">
        <v>106939.3</v>
      </c>
      <c r="P395" s="13">
        <f t="shared" ref="P395:P458" si="6">IFERROR(O395/N395,"")</f>
        <v>0.85000000794843433</v>
      </c>
      <c r="Q395" s="11" t="s">
        <v>30</v>
      </c>
      <c r="R395" s="11" t="s">
        <v>108</v>
      </c>
      <c r="S395" s="11" t="s">
        <v>32</v>
      </c>
    </row>
    <row r="396" spans="1:19" s="14" customFormat="1" ht="180" customHeight="1" x14ac:dyDescent="0.2">
      <c r="A396" s="11" t="s">
        <v>2114</v>
      </c>
      <c r="B396" s="11" t="s">
        <v>2115</v>
      </c>
      <c r="C396" s="11" t="s">
        <v>2116</v>
      </c>
      <c r="D396" s="11" t="s">
        <v>2117</v>
      </c>
      <c r="E396" s="11" t="s">
        <v>2118</v>
      </c>
      <c r="F396" s="11" t="s">
        <v>24</v>
      </c>
      <c r="G396" s="11" t="s">
        <v>25</v>
      </c>
      <c r="H396" s="11" t="s">
        <v>2119</v>
      </c>
      <c r="I396" s="11" t="s">
        <v>2120</v>
      </c>
      <c r="J396" s="11" t="s">
        <v>106</v>
      </c>
      <c r="K396" s="11" t="s">
        <v>2121</v>
      </c>
      <c r="L396" s="11"/>
      <c r="M396" s="12">
        <v>249480</v>
      </c>
      <c r="N396" s="12">
        <v>249480</v>
      </c>
      <c r="O396" s="12">
        <v>212058</v>
      </c>
      <c r="P396" s="13">
        <f t="shared" si="6"/>
        <v>0.85</v>
      </c>
      <c r="Q396" s="11" t="s">
        <v>30</v>
      </c>
      <c r="R396" s="11" t="s">
        <v>108</v>
      </c>
      <c r="S396" s="11" t="s">
        <v>2122</v>
      </c>
    </row>
    <row r="397" spans="1:19" s="14" customFormat="1" ht="180" customHeight="1" x14ac:dyDescent="0.2">
      <c r="A397" s="11" t="s">
        <v>2123</v>
      </c>
      <c r="B397" s="11" t="s">
        <v>2124</v>
      </c>
      <c r="C397" s="11" t="s">
        <v>2125</v>
      </c>
      <c r="D397" s="11" t="s">
        <v>2126</v>
      </c>
      <c r="E397" s="11" t="s">
        <v>2127</v>
      </c>
      <c r="F397" s="11" t="s">
        <v>24</v>
      </c>
      <c r="G397" s="11" t="s">
        <v>25</v>
      </c>
      <c r="H397" s="11" t="s">
        <v>2119</v>
      </c>
      <c r="I397" s="11" t="s">
        <v>2120</v>
      </c>
      <c r="J397" s="11" t="s">
        <v>106</v>
      </c>
      <c r="K397" s="11" t="s">
        <v>168</v>
      </c>
      <c r="L397" s="11"/>
      <c r="M397" s="12">
        <v>249825.6</v>
      </c>
      <c r="N397" s="12">
        <v>249825.6</v>
      </c>
      <c r="O397" s="12">
        <v>212351.76</v>
      </c>
      <c r="P397" s="13">
        <f t="shared" si="6"/>
        <v>0.85</v>
      </c>
      <c r="Q397" s="11" t="s">
        <v>30</v>
      </c>
      <c r="R397" s="11" t="s">
        <v>108</v>
      </c>
      <c r="S397" s="11" t="s">
        <v>2122</v>
      </c>
    </row>
    <row r="398" spans="1:19" s="14" customFormat="1" ht="180" customHeight="1" x14ac:dyDescent="0.2">
      <c r="A398" s="11" t="s">
        <v>2128</v>
      </c>
      <c r="B398" s="11" t="s">
        <v>2129</v>
      </c>
      <c r="C398" s="11" t="s">
        <v>2130</v>
      </c>
      <c r="D398" s="11" t="s">
        <v>2131</v>
      </c>
      <c r="E398" s="11" t="s">
        <v>2132</v>
      </c>
      <c r="F398" s="11" t="s">
        <v>24</v>
      </c>
      <c r="G398" s="11" t="s">
        <v>38</v>
      </c>
      <c r="H398" s="11" t="s">
        <v>490</v>
      </c>
      <c r="I398" s="11" t="s">
        <v>511</v>
      </c>
      <c r="J398" s="11" t="s">
        <v>2133</v>
      </c>
      <c r="K398" s="11" t="s">
        <v>2134</v>
      </c>
      <c r="L398" s="11"/>
      <c r="M398" s="12">
        <v>6650206.3799999999</v>
      </c>
      <c r="N398" s="12">
        <v>6420431.4699999997</v>
      </c>
      <c r="O398" s="12">
        <v>1926129.44</v>
      </c>
      <c r="P398" s="13">
        <f t="shared" si="6"/>
        <v>0.29999999984424724</v>
      </c>
      <c r="Q398" s="11" t="s">
        <v>30</v>
      </c>
      <c r="R398" s="11" t="s">
        <v>108</v>
      </c>
      <c r="S398" s="11" t="s">
        <v>44</v>
      </c>
    </row>
    <row r="399" spans="1:19" s="14" customFormat="1" ht="180" customHeight="1" x14ac:dyDescent="0.2">
      <c r="A399" s="11" t="s">
        <v>2135</v>
      </c>
      <c r="B399" s="11" t="s">
        <v>2136</v>
      </c>
      <c r="C399" s="11" t="s">
        <v>2137</v>
      </c>
      <c r="D399" s="11" t="s">
        <v>2138</v>
      </c>
      <c r="E399" s="11" t="s">
        <v>2139</v>
      </c>
      <c r="F399" s="11" t="s">
        <v>24</v>
      </c>
      <c r="G399" s="11" t="s">
        <v>25</v>
      </c>
      <c r="H399" s="11" t="s">
        <v>2119</v>
      </c>
      <c r="I399" s="11" t="s">
        <v>2120</v>
      </c>
      <c r="J399" s="11" t="s">
        <v>106</v>
      </c>
      <c r="K399" s="11" t="s">
        <v>168</v>
      </c>
      <c r="L399" s="11"/>
      <c r="M399" s="12">
        <v>249523.20000000001</v>
      </c>
      <c r="N399" s="12">
        <v>249523.20000000001</v>
      </c>
      <c r="O399" s="12">
        <v>212094.72</v>
      </c>
      <c r="P399" s="13">
        <f t="shared" si="6"/>
        <v>0.85</v>
      </c>
      <c r="Q399" s="11" t="s">
        <v>30</v>
      </c>
      <c r="R399" s="11" t="s">
        <v>43</v>
      </c>
      <c r="S399" s="11" t="s">
        <v>2122</v>
      </c>
    </row>
    <row r="400" spans="1:19" s="14" customFormat="1" ht="180" customHeight="1" x14ac:dyDescent="0.2">
      <c r="A400" s="11" t="s">
        <v>2140</v>
      </c>
      <c r="B400" s="11" t="s">
        <v>2141</v>
      </c>
      <c r="C400" s="11" t="s">
        <v>2142</v>
      </c>
      <c r="D400" s="11" t="s">
        <v>2143</v>
      </c>
      <c r="E400" s="11" t="s">
        <v>2144</v>
      </c>
      <c r="F400" s="11" t="s">
        <v>24</v>
      </c>
      <c r="G400" s="11" t="s">
        <v>25</v>
      </c>
      <c r="H400" s="11" t="s">
        <v>2119</v>
      </c>
      <c r="I400" s="11" t="s">
        <v>2120</v>
      </c>
      <c r="J400" s="11" t="s">
        <v>106</v>
      </c>
      <c r="K400" s="11" t="s">
        <v>168</v>
      </c>
      <c r="L400" s="11"/>
      <c r="M400" s="12">
        <v>245851.2</v>
      </c>
      <c r="N400" s="12">
        <v>245851.2</v>
      </c>
      <c r="O400" s="12">
        <v>208973.52</v>
      </c>
      <c r="P400" s="13">
        <f t="shared" si="6"/>
        <v>0.84999999999999987</v>
      </c>
      <c r="Q400" s="11" t="s">
        <v>30</v>
      </c>
      <c r="R400" s="11" t="s">
        <v>108</v>
      </c>
      <c r="S400" s="11" t="s">
        <v>2122</v>
      </c>
    </row>
    <row r="401" spans="1:19" s="14" customFormat="1" ht="180" customHeight="1" x14ac:dyDescent="0.2">
      <c r="A401" s="11" t="s">
        <v>2145</v>
      </c>
      <c r="B401" s="11" t="s">
        <v>2146</v>
      </c>
      <c r="C401" s="11" t="s">
        <v>2147</v>
      </c>
      <c r="D401" s="11" t="s">
        <v>2148</v>
      </c>
      <c r="E401" s="11" t="s">
        <v>2149</v>
      </c>
      <c r="F401" s="11" t="s">
        <v>24</v>
      </c>
      <c r="G401" s="11" t="s">
        <v>38</v>
      </c>
      <c r="H401" s="11" t="s">
        <v>490</v>
      </c>
      <c r="I401" s="11" t="s">
        <v>511</v>
      </c>
      <c r="J401" s="11" t="s">
        <v>146</v>
      </c>
      <c r="K401" s="11" t="s">
        <v>2150</v>
      </c>
      <c r="L401" s="11"/>
      <c r="M401" s="12">
        <v>4876550</v>
      </c>
      <c r="N401" s="12">
        <v>4876550</v>
      </c>
      <c r="O401" s="12">
        <v>1706792.5</v>
      </c>
      <c r="P401" s="13">
        <f t="shared" si="6"/>
        <v>0.35</v>
      </c>
      <c r="Q401" s="11" t="s">
        <v>30</v>
      </c>
      <c r="R401" s="11" t="s">
        <v>31</v>
      </c>
      <c r="S401" s="11" t="s">
        <v>44</v>
      </c>
    </row>
    <row r="402" spans="1:19" s="14" customFormat="1" ht="180" customHeight="1" x14ac:dyDescent="0.2">
      <c r="A402" s="11" t="s">
        <v>2151</v>
      </c>
      <c r="B402" s="11" t="s">
        <v>2152</v>
      </c>
      <c r="C402" s="11" t="s">
        <v>2153</v>
      </c>
      <c r="D402" s="11" t="s">
        <v>2154</v>
      </c>
      <c r="E402" s="11" t="s">
        <v>2155</v>
      </c>
      <c r="F402" s="11" t="s">
        <v>24</v>
      </c>
      <c r="G402" s="11" t="s">
        <v>25</v>
      </c>
      <c r="H402" s="11" t="s">
        <v>2119</v>
      </c>
      <c r="I402" s="11" t="s">
        <v>2120</v>
      </c>
      <c r="J402" s="11" t="s">
        <v>106</v>
      </c>
      <c r="K402" s="11" t="s">
        <v>168</v>
      </c>
      <c r="L402" s="11"/>
      <c r="M402" s="12">
        <v>15984</v>
      </c>
      <c r="N402" s="12">
        <v>15984</v>
      </c>
      <c r="O402" s="12">
        <v>13586.4</v>
      </c>
      <c r="P402" s="13">
        <f t="shared" si="6"/>
        <v>0.85</v>
      </c>
      <c r="Q402" s="11" t="s">
        <v>30</v>
      </c>
      <c r="R402" s="11" t="s">
        <v>108</v>
      </c>
      <c r="S402" s="11" t="s">
        <v>2122</v>
      </c>
    </row>
    <row r="403" spans="1:19" s="14" customFormat="1" ht="180" customHeight="1" x14ac:dyDescent="0.2">
      <c r="A403" s="11" t="s">
        <v>2156</v>
      </c>
      <c r="B403" s="11" t="s">
        <v>2157</v>
      </c>
      <c r="C403" s="11" t="s">
        <v>2158</v>
      </c>
      <c r="D403" s="11" t="s">
        <v>2159</v>
      </c>
      <c r="E403" s="11" t="s">
        <v>2160</v>
      </c>
      <c r="F403" s="11" t="s">
        <v>24</v>
      </c>
      <c r="G403" s="11" t="s">
        <v>25</v>
      </c>
      <c r="H403" s="11" t="s">
        <v>2119</v>
      </c>
      <c r="I403" s="11" t="s">
        <v>2120</v>
      </c>
      <c r="J403" s="11" t="s">
        <v>641</v>
      </c>
      <c r="K403" s="11" t="s">
        <v>1222</v>
      </c>
      <c r="L403" s="11"/>
      <c r="M403" s="12">
        <v>249825.6</v>
      </c>
      <c r="N403" s="12">
        <v>249825.6</v>
      </c>
      <c r="O403" s="12">
        <v>212351.76</v>
      </c>
      <c r="P403" s="13">
        <f t="shared" si="6"/>
        <v>0.85</v>
      </c>
      <c r="Q403" s="11" t="s">
        <v>30</v>
      </c>
      <c r="R403" s="11" t="s">
        <v>108</v>
      </c>
      <c r="S403" s="11" t="s">
        <v>2122</v>
      </c>
    </row>
    <row r="404" spans="1:19" s="14" customFormat="1" ht="180" customHeight="1" x14ac:dyDescent="0.2">
      <c r="A404" s="11" t="s">
        <v>2161</v>
      </c>
      <c r="B404" s="11" t="s">
        <v>2157</v>
      </c>
      <c r="C404" s="11" t="s">
        <v>2158</v>
      </c>
      <c r="D404" s="11" t="s">
        <v>2162</v>
      </c>
      <c r="E404" s="11" t="s">
        <v>2163</v>
      </c>
      <c r="F404" s="11" t="s">
        <v>24</v>
      </c>
      <c r="G404" s="11" t="s">
        <v>25</v>
      </c>
      <c r="H404" s="11" t="s">
        <v>2119</v>
      </c>
      <c r="I404" s="11" t="s">
        <v>2120</v>
      </c>
      <c r="J404" s="11" t="s">
        <v>106</v>
      </c>
      <c r="K404" s="11" t="s">
        <v>168</v>
      </c>
      <c r="L404" s="11"/>
      <c r="M404" s="12">
        <v>249523.20000000001</v>
      </c>
      <c r="N404" s="12">
        <v>249523.20000000001</v>
      </c>
      <c r="O404" s="12">
        <v>212094.72</v>
      </c>
      <c r="P404" s="13">
        <f t="shared" si="6"/>
        <v>0.85</v>
      </c>
      <c r="Q404" s="11" t="s">
        <v>30</v>
      </c>
      <c r="R404" s="11" t="s">
        <v>108</v>
      </c>
      <c r="S404" s="11" t="s">
        <v>2122</v>
      </c>
    </row>
    <row r="405" spans="1:19" s="14" customFormat="1" ht="180" customHeight="1" x14ac:dyDescent="0.2">
      <c r="A405" s="11" t="s">
        <v>2164</v>
      </c>
      <c r="B405" s="11" t="s">
        <v>2165</v>
      </c>
      <c r="C405" s="11" t="s">
        <v>2166</v>
      </c>
      <c r="D405" s="11" t="s">
        <v>2167</v>
      </c>
      <c r="E405" s="11" t="s">
        <v>2168</v>
      </c>
      <c r="F405" s="11" t="s">
        <v>24</v>
      </c>
      <c r="G405" s="11" t="s">
        <v>25</v>
      </c>
      <c r="H405" s="11" t="s">
        <v>2119</v>
      </c>
      <c r="I405" s="11" t="s">
        <v>2120</v>
      </c>
      <c r="J405" s="11" t="s">
        <v>106</v>
      </c>
      <c r="K405" s="11" t="s">
        <v>168</v>
      </c>
      <c r="L405" s="11"/>
      <c r="M405" s="12">
        <v>249955.20000000001</v>
      </c>
      <c r="N405" s="12">
        <v>249955.20000000001</v>
      </c>
      <c r="O405" s="12">
        <v>212461.92</v>
      </c>
      <c r="P405" s="13">
        <f t="shared" si="6"/>
        <v>0.85</v>
      </c>
      <c r="Q405" s="11" t="s">
        <v>30</v>
      </c>
      <c r="R405" s="11" t="s">
        <v>31</v>
      </c>
      <c r="S405" s="11" t="s">
        <v>2122</v>
      </c>
    </row>
    <row r="406" spans="1:19" s="14" customFormat="1" ht="180" customHeight="1" x14ac:dyDescent="0.2">
      <c r="A406" s="11" t="s">
        <v>2169</v>
      </c>
      <c r="B406" s="11" t="s">
        <v>2170</v>
      </c>
      <c r="C406" s="11" t="s">
        <v>2171</v>
      </c>
      <c r="D406" s="11" t="s">
        <v>2172</v>
      </c>
      <c r="E406" s="11" t="s">
        <v>2173</v>
      </c>
      <c r="F406" s="11" t="s">
        <v>24</v>
      </c>
      <c r="G406" s="11" t="s">
        <v>25</v>
      </c>
      <c r="H406" s="11" t="s">
        <v>2119</v>
      </c>
      <c r="I406" s="11" t="s">
        <v>2120</v>
      </c>
      <c r="J406" s="11" t="s">
        <v>106</v>
      </c>
      <c r="K406" s="11" t="s">
        <v>168</v>
      </c>
      <c r="L406" s="11"/>
      <c r="M406" s="12">
        <v>249696</v>
      </c>
      <c r="N406" s="12">
        <v>249696</v>
      </c>
      <c r="O406" s="12">
        <v>212241.6</v>
      </c>
      <c r="P406" s="13">
        <f t="shared" si="6"/>
        <v>0.85</v>
      </c>
      <c r="Q406" s="11" t="s">
        <v>30</v>
      </c>
      <c r="R406" s="11" t="s">
        <v>31</v>
      </c>
      <c r="S406" s="11" t="s">
        <v>2122</v>
      </c>
    </row>
    <row r="407" spans="1:19" s="14" customFormat="1" ht="180" customHeight="1" x14ac:dyDescent="0.2">
      <c r="A407" s="11" t="s">
        <v>2174</v>
      </c>
      <c r="B407" s="11" t="s">
        <v>2175</v>
      </c>
      <c r="C407" s="11" t="s">
        <v>2176</v>
      </c>
      <c r="D407" s="11" t="s">
        <v>2177</v>
      </c>
      <c r="E407" s="11" t="s">
        <v>2178</v>
      </c>
      <c r="F407" s="11" t="s">
        <v>24</v>
      </c>
      <c r="G407" s="11" t="s">
        <v>25</v>
      </c>
      <c r="H407" s="11" t="s">
        <v>2119</v>
      </c>
      <c r="I407" s="11" t="s">
        <v>2120</v>
      </c>
      <c r="J407" s="11" t="s">
        <v>106</v>
      </c>
      <c r="K407" s="11" t="s">
        <v>168</v>
      </c>
      <c r="L407" s="11"/>
      <c r="M407" s="12">
        <v>248227.20000000001</v>
      </c>
      <c r="N407" s="12">
        <v>248227.20000000001</v>
      </c>
      <c r="O407" s="12">
        <v>210993.12</v>
      </c>
      <c r="P407" s="13">
        <f t="shared" si="6"/>
        <v>0.85</v>
      </c>
      <c r="Q407" s="11" t="s">
        <v>30</v>
      </c>
      <c r="R407" s="11" t="s">
        <v>31</v>
      </c>
      <c r="S407" s="11" t="s">
        <v>2122</v>
      </c>
    </row>
    <row r="408" spans="1:19" s="14" customFormat="1" ht="180" customHeight="1" x14ac:dyDescent="0.2">
      <c r="A408" s="11" t="s">
        <v>2179</v>
      </c>
      <c r="B408" s="11" t="s">
        <v>2180</v>
      </c>
      <c r="C408" s="11" t="s">
        <v>2181</v>
      </c>
      <c r="D408" s="11" t="s">
        <v>2182</v>
      </c>
      <c r="E408" s="11" t="s">
        <v>2183</v>
      </c>
      <c r="F408" s="11" t="s">
        <v>24</v>
      </c>
      <c r="G408" s="11" t="s">
        <v>25</v>
      </c>
      <c r="H408" s="11" t="s">
        <v>2119</v>
      </c>
      <c r="I408" s="11" t="s">
        <v>2120</v>
      </c>
      <c r="J408" s="11" t="s">
        <v>106</v>
      </c>
      <c r="K408" s="11" t="s">
        <v>168</v>
      </c>
      <c r="L408" s="11"/>
      <c r="M408" s="12">
        <v>245332.8</v>
      </c>
      <c r="N408" s="12">
        <v>245332.8</v>
      </c>
      <c r="O408" s="12">
        <v>208532.88</v>
      </c>
      <c r="P408" s="13">
        <f t="shared" si="6"/>
        <v>0.85000000000000009</v>
      </c>
      <c r="Q408" s="11" t="s">
        <v>30</v>
      </c>
      <c r="R408" s="11" t="s">
        <v>108</v>
      </c>
      <c r="S408" s="11" t="s">
        <v>2122</v>
      </c>
    </row>
    <row r="409" spans="1:19" s="14" customFormat="1" ht="180" customHeight="1" x14ac:dyDescent="0.2">
      <c r="A409" s="11" t="s">
        <v>2184</v>
      </c>
      <c r="B409" s="11" t="s">
        <v>607</v>
      </c>
      <c r="C409" s="11" t="s">
        <v>608</v>
      </c>
      <c r="D409" s="11" t="s">
        <v>2185</v>
      </c>
      <c r="E409" s="11" t="s">
        <v>2186</v>
      </c>
      <c r="F409" s="11" t="s">
        <v>24</v>
      </c>
      <c r="G409" s="11" t="s">
        <v>25</v>
      </c>
      <c r="H409" s="11" t="s">
        <v>2119</v>
      </c>
      <c r="I409" s="11" t="s">
        <v>2120</v>
      </c>
      <c r="J409" s="11" t="s">
        <v>106</v>
      </c>
      <c r="K409" s="11" t="s">
        <v>168</v>
      </c>
      <c r="L409" s="11"/>
      <c r="M409" s="12">
        <v>249998.4</v>
      </c>
      <c r="N409" s="12">
        <v>249998.4</v>
      </c>
      <c r="O409" s="12">
        <v>212498.64</v>
      </c>
      <c r="P409" s="13">
        <f t="shared" si="6"/>
        <v>0.85000000000000009</v>
      </c>
      <c r="Q409" s="11" t="s">
        <v>30</v>
      </c>
      <c r="R409" s="11" t="s">
        <v>43</v>
      </c>
      <c r="S409" s="11" t="s">
        <v>2122</v>
      </c>
    </row>
    <row r="410" spans="1:19" s="14" customFormat="1" ht="180" customHeight="1" x14ac:dyDescent="0.2">
      <c r="A410" s="11" t="s">
        <v>2187</v>
      </c>
      <c r="B410" s="11" t="s">
        <v>622</v>
      </c>
      <c r="C410" s="11" t="s">
        <v>623</v>
      </c>
      <c r="D410" s="11" t="s">
        <v>2188</v>
      </c>
      <c r="E410" s="11" t="s">
        <v>2189</v>
      </c>
      <c r="F410" s="11" t="s">
        <v>24</v>
      </c>
      <c r="G410" s="11" t="s">
        <v>25</v>
      </c>
      <c r="H410" s="11" t="s">
        <v>2119</v>
      </c>
      <c r="I410" s="11" t="s">
        <v>2120</v>
      </c>
      <c r="J410" s="11" t="s">
        <v>106</v>
      </c>
      <c r="K410" s="11" t="s">
        <v>168</v>
      </c>
      <c r="L410" s="11"/>
      <c r="M410" s="12">
        <v>249696</v>
      </c>
      <c r="N410" s="12">
        <v>249696</v>
      </c>
      <c r="O410" s="12">
        <v>212241.6</v>
      </c>
      <c r="P410" s="13">
        <f t="shared" si="6"/>
        <v>0.85</v>
      </c>
      <c r="Q410" s="11" t="s">
        <v>30</v>
      </c>
      <c r="R410" s="11" t="s">
        <v>31</v>
      </c>
      <c r="S410" s="11" t="s">
        <v>2122</v>
      </c>
    </row>
    <row r="411" spans="1:19" s="14" customFormat="1" ht="180" customHeight="1" x14ac:dyDescent="0.2">
      <c r="A411" s="11" t="s">
        <v>2190</v>
      </c>
      <c r="B411" s="11" t="s">
        <v>2180</v>
      </c>
      <c r="C411" s="11" t="s">
        <v>2181</v>
      </c>
      <c r="D411" s="11" t="s">
        <v>2191</v>
      </c>
      <c r="E411" s="11" t="s">
        <v>2192</v>
      </c>
      <c r="F411" s="11" t="s">
        <v>24</v>
      </c>
      <c r="G411" s="11" t="s">
        <v>25</v>
      </c>
      <c r="H411" s="11" t="s">
        <v>2119</v>
      </c>
      <c r="I411" s="11" t="s">
        <v>2120</v>
      </c>
      <c r="J411" s="11" t="s">
        <v>106</v>
      </c>
      <c r="K411" s="11" t="s">
        <v>168</v>
      </c>
      <c r="L411" s="11"/>
      <c r="M411" s="12">
        <v>249480</v>
      </c>
      <c r="N411" s="12">
        <v>249480</v>
      </c>
      <c r="O411" s="12">
        <v>212058</v>
      </c>
      <c r="P411" s="13">
        <f t="shared" si="6"/>
        <v>0.85</v>
      </c>
      <c r="Q411" s="11" t="s">
        <v>30</v>
      </c>
      <c r="R411" s="11" t="s">
        <v>43</v>
      </c>
      <c r="S411" s="11" t="s">
        <v>2122</v>
      </c>
    </row>
    <row r="412" spans="1:19" s="14" customFormat="1" ht="180" customHeight="1" x14ac:dyDescent="0.2">
      <c r="A412" s="11" t="s">
        <v>2193</v>
      </c>
      <c r="B412" s="11" t="s">
        <v>2175</v>
      </c>
      <c r="C412" s="11" t="s">
        <v>2176</v>
      </c>
      <c r="D412" s="11" t="s">
        <v>2194</v>
      </c>
      <c r="E412" s="11" t="s">
        <v>2195</v>
      </c>
      <c r="F412" s="11" t="s">
        <v>24</v>
      </c>
      <c r="G412" s="11" t="s">
        <v>25</v>
      </c>
      <c r="H412" s="11" t="s">
        <v>2119</v>
      </c>
      <c r="I412" s="11" t="s">
        <v>2120</v>
      </c>
      <c r="J412" s="11" t="s">
        <v>106</v>
      </c>
      <c r="K412" s="11" t="s">
        <v>168</v>
      </c>
      <c r="L412" s="11"/>
      <c r="M412" s="12">
        <v>249998.4</v>
      </c>
      <c r="N412" s="12">
        <v>249998.4</v>
      </c>
      <c r="O412" s="12">
        <v>212498.64</v>
      </c>
      <c r="P412" s="13">
        <f t="shared" si="6"/>
        <v>0.85000000000000009</v>
      </c>
      <c r="Q412" s="11" t="s">
        <v>30</v>
      </c>
      <c r="R412" s="11" t="s">
        <v>31</v>
      </c>
      <c r="S412" s="11" t="s">
        <v>2122</v>
      </c>
    </row>
    <row r="413" spans="1:19" s="14" customFormat="1" ht="180" customHeight="1" x14ac:dyDescent="0.2">
      <c r="A413" s="11" t="s">
        <v>2196</v>
      </c>
      <c r="B413" s="11" t="s">
        <v>2136</v>
      </c>
      <c r="C413" s="11" t="s">
        <v>2137</v>
      </c>
      <c r="D413" s="11" t="s">
        <v>2197</v>
      </c>
      <c r="E413" s="11" t="s">
        <v>2198</v>
      </c>
      <c r="F413" s="11" t="s">
        <v>24</v>
      </c>
      <c r="G413" s="11" t="s">
        <v>25</v>
      </c>
      <c r="H413" s="11" t="s">
        <v>2119</v>
      </c>
      <c r="I413" s="11" t="s">
        <v>2120</v>
      </c>
      <c r="J413" s="11" t="s">
        <v>106</v>
      </c>
      <c r="K413" s="11" t="s">
        <v>168</v>
      </c>
      <c r="L413" s="11"/>
      <c r="M413" s="12">
        <v>249696</v>
      </c>
      <c r="N413" s="12">
        <v>249696</v>
      </c>
      <c r="O413" s="12">
        <v>212241.6</v>
      </c>
      <c r="P413" s="13">
        <f t="shared" si="6"/>
        <v>0.85</v>
      </c>
      <c r="Q413" s="11" t="s">
        <v>30</v>
      </c>
      <c r="R413" s="11" t="s">
        <v>108</v>
      </c>
      <c r="S413" s="11" t="s">
        <v>2122</v>
      </c>
    </row>
    <row r="414" spans="1:19" s="14" customFormat="1" ht="180" customHeight="1" x14ac:dyDescent="0.2">
      <c r="A414" s="11" t="s">
        <v>2199</v>
      </c>
      <c r="B414" s="11" t="s">
        <v>2175</v>
      </c>
      <c r="C414" s="11" t="s">
        <v>2176</v>
      </c>
      <c r="D414" s="11" t="s">
        <v>2200</v>
      </c>
      <c r="E414" s="11" t="s">
        <v>2201</v>
      </c>
      <c r="F414" s="11" t="s">
        <v>24</v>
      </c>
      <c r="G414" s="11" t="s">
        <v>25</v>
      </c>
      <c r="H414" s="11" t="s">
        <v>2119</v>
      </c>
      <c r="I414" s="11" t="s">
        <v>2120</v>
      </c>
      <c r="J414" s="11" t="s">
        <v>106</v>
      </c>
      <c r="K414" s="11" t="s">
        <v>168</v>
      </c>
      <c r="L414" s="11"/>
      <c r="M414" s="12">
        <v>201268.8</v>
      </c>
      <c r="N414" s="12">
        <v>201268.8</v>
      </c>
      <c r="O414" s="12">
        <v>171078.48</v>
      </c>
      <c r="P414" s="13">
        <f t="shared" si="6"/>
        <v>0.85000000000000009</v>
      </c>
      <c r="Q414" s="11" t="s">
        <v>30</v>
      </c>
      <c r="R414" s="11" t="s">
        <v>31</v>
      </c>
      <c r="S414" s="11" t="s">
        <v>2122</v>
      </c>
    </row>
    <row r="415" spans="1:19" s="14" customFormat="1" ht="180" customHeight="1" x14ac:dyDescent="0.2">
      <c r="A415" s="11" t="s">
        <v>2202</v>
      </c>
      <c r="B415" s="11" t="s">
        <v>622</v>
      </c>
      <c r="C415" s="11" t="s">
        <v>623</v>
      </c>
      <c r="D415" s="11" t="s">
        <v>2203</v>
      </c>
      <c r="E415" s="11" t="s">
        <v>2204</v>
      </c>
      <c r="F415" s="11" t="s">
        <v>24</v>
      </c>
      <c r="G415" s="11" t="s">
        <v>25</v>
      </c>
      <c r="H415" s="11" t="s">
        <v>2119</v>
      </c>
      <c r="I415" s="11" t="s">
        <v>2120</v>
      </c>
      <c r="J415" s="11" t="s">
        <v>106</v>
      </c>
      <c r="K415" s="11" t="s">
        <v>168</v>
      </c>
      <c r="L415" s="11"/>
      <c r="M415" s="12">
        <v>249912</v>
      </c>
      <c r="N415" s="12">
        <v>249912</v>
      </c>
      <c r="O415" s="12">
        <v>212425.2</v>
      </c>
      <c r="P415" s="13">
        <f t="shared" si="6"/>
        <v>0.85000000000000009</v>
      </c>
      <c r="Q415" s="11" t="s">
        <v>30</v>
      </c>
      <c r="R415" s="11" t="s">
        <v>31</v>
      </c>
      <c r="S415" s="11" t="s">
        <v>2122</v>
      </c>
    </row>
    <row r="416" spans="1:19" s="14" customFormat="1" ht="180" customHeight="1" x14ac:dyDescent="0.2">
      <c r="A416" s="11" t="s">
        <v>2205</v>
      </c>
      <c r="B416" s="11" t="s">
        <v>2175</v>
      </c>
      <c r="C416" s="11" t="s">
        <v>2176</v>
      </c>
      <c r="D416" s="11" t="s">
        <v>2206</v>
      </c>
      <c r="E416" s="11" t="s">
        <v>2207</v>
      </c>
      <c r="F416" s="11" t="s">
        <v>24</v>
      </c>
      <c r="G416" s="11" t="s">
        <v>25</v>
      </c>
      <c r="H416" s="11" t="s">
        <v>2119</v>
      </c>
      <c r="I416" s="11" t="s">
        <v>2120</v>
      </c>
      <c r="J416" s="11" t="s">
        <v>106</v>
      </c>
      <c r="K416" s="11" t="s">
        <v>168</v>
      </c>
      <c r="L416" s="11"/>
      <c r="M416" s="12">
        <v>248832</v>
      </c>
      <c r="N416" s="12">
        <v>248832</v>
      </c>
      <c r="O416" s="12">
        <v>211507.20000000001</v>
      </c>
      <c r="P416" s="13">
        <f t="shared" si="6"/>
        <v>0.85000000000000009</v>
      </c>
      <c r="Q416" s="11" t="s">
        <v>30</v>
      </c>
      <c r="R416" s="11" t="s">
        <v>31</v>
      </c>
      <c r="S416" s="11" t="s">
        <v>2122</v>
      </c>
    </row>
    <row r="417" spans="1:19" s="14" customFormat="1" ht="180" customHeight="1" x14ac:dyDescent="0.2">
      <c r="A417" s="11" t="s">
        <v>2208</v>
      </c>
      <c r="B417" s="11" t="s">
        <v>2124</v>
      </c>
      <c r="C417" s="11" t="s">
        <v>2125</v>
      </c>
      <c r="D417" s="11" t="s">
        <v>2209</v>
      </c>
      <c r="E417" s="11" t="s">
        <v>2210</v>
      </c>
      <c r="F417" s="11" t="s">
        <v>24</v>
      </c>
      <c r="G417" s="11" t="s">
        <v>25</v>
      </c>
      <c r="H417" s="11" t="s">
        <v>2119</v>
      </c>
      <c r="I417" s="11" t="s">
        <v>2120</v>
      </c>
      <c r="J417" s="11" t="s">
        <v>106</v>
      </c>
      <c r="K417" s="11" t="s">
        <v>2211</v>
      </c>
      <c r="L417" s="11"/>
      <c r="M417" s="12">
        <v>215136</v>
      </c>
      <c r="N417" s="12">
        <v>215136</v>
      </c>
      <c r="O417" s="12">
        <v>182865.6</v>
      </c>
      <c r="P417" s="13">
        <f t="shared" si="6"/>
        <v>0.85</v>
      </c>
      <c r="Q417" s="11" t="s">
        <v>30</v>
      </c>
      <c r="R417" s="11" t="s">
        <v>108</v>
      </c>
      <c r="S417" s="11" t="s">
        <v>2122</v>
      </c>
    </row>
    <row r="418" spans="1:19" s="14" customFormat="1" ht="180" customHeight="1" x14ac:dyDescent="0.2">
      <c r="A418" s="11" t="s">
        <v>2212</v>
      </c>
      <c r="B418" s="11" t="s">
        <v>2213</v>
      </c>
      <c r="C418" s="11" t="s">
        <v>2214</v>
      </c>
      <c r="D418" s="11" t="s">
        <v>2215</v>
      </c>
      <c r="E418" s="11" t="s">
        <v>2216</v>
      </c>
      <c r="F418" s="11" t="s">
        <v>24</v>
      </c>
      <c r="G418" s="11" t="s">
        <v>25</v>
      </c>
      <c r="H418" s="11" t="s">
        <v>2119</v>
      </c>
      <c r="I418" s="11" t="s">
        <v>2120</v>
      </c>
      <c r="J418" s="11" t="s">
        <v>106</v>
      </c>
      <c r="K418" s="11" t="s">
        <v>168</v>
      </c>
      <c r="L418" s="11"/>
      <c r="M418" s="12">
        <v>248832</v>
      </c>
      <c r="N418" s="12">
        <v>248832</v>
      </c>
      <c r="O418" s="12">
        <v>211507.20000000001</v>
      </c>
      <c r="P418" s="13">
        <f t="shared" si="6"/>
        <v>0.85000000000000009</v>
      </c>
      <c r="Q418" s="11" t="s">
        <v>30</v>
      </c>
      <c r="R418" s="11" t="s">
        <v>108</v>
      </c>
      <c r="S418" s="11" t="s">
        <v>2122</v>
      </c>
    </row>
    <row r="419" spans="1:19" s="14" customFormat="1" ht="180" customHeight="1" x14ac:dyDescent="0.2">
      <c r="A419" s="11" t="s">
        <v>2217</v>
      </c>
      <c r="B419" s="11" t="s">
        <v>2157</v>
      </c>
      <c r="C419" s="11" t="s">
        <v>2158</v>
      </c>
      <c r="D419" s="11" t="s">
        <v>2218</v>
      </c>
      <c r="E419" s="11" t="s">
        <v>2219</v>
      </c>
      <c r="F419" s="11" t="s">
        <v>24</v>
      </c>
      <c r="G419" s="11" t="s">
        <v>25</v>
      </c>
      <c r="H419" s="11" t="s">
        <v>2119</v>
      </c>
      <c r="I419" s="11" t="s">
        <v>2120</v>
      </c>
      <c r="J419" s="11" t="s">
        <v>106</v>
      </c>
      <c r="K419" s="11" t="s">
        <v>168</v>
      </c>
      <c r="L419" s="11"/>
      <c r="M419" s="12">
        <v>249955.20000000001</v>
      </c>
      <c r="N419" s="12">
        <v>249955.20000000001</v>
      </c>
      <c r="O419" s="12">
        <v>212461.92</v>
      </c>
      <c r="P419" s="13">
        <f t="shared" si="6"/>
        <v>0.85</v>
      </c>
      <c r="Q419" s="11" t="s">
        <v>30</v>
      </c>
      <c r="R419" s="11" t="s">
        <v>108</v>
      </c>
      <c r="S419" s="11" t="s">
        <v>2122</v>
      </c>
    </row>
    <row r="420" spans="1:19" s="14" customFormat="1" ht="180" customHeight="1" x14ac:dyDescent="0.2">
      <c r="A420" s="11" t="s">
        <v>2220</v>
      </c>
      <c r="B420" s="11" t="s">
        <v>2175</v>
      </c>
      <c r="C420" s="11" t="s">
        <v>2176</v>
      </c>
      <c r="D420" s="11" t="s">
        <v>2221</v>
      </c>
      <c r="E420" s="11" t="s">
        <v>2222</v>
      </c>
      <c r="F420" s="11" t="s">
        <v>24</v>
      </c>
      <c r="G420" s="11" t="s">
        <v>25</v>
      </c>
      <c r="H420" s="11" t="s">
        <v>2119</v>
      </c>
      <c r="I420" s="11" t="s">
        <v>2120</v>
      </c>
      <c r="J420" s="11" t="s">
        <v>106</v>
      </c>
      <c r="K420" s="11" t="s">
        <v>168</v>
      </c>
      <c r="L420" s="11"/>
      <c r="M420" s="12">
        <v>249004.79999999999</v>
      </c>
      <c r="N420" s="12">
        <v>249004.79999999999</v>
      </c>
      <c r="O420" s="12">
        <v>211654.08</v>
      </c>
      <c r="P420" s="13">
        <f t="shared" si="6"/>
        <v>0.85</v>
      </c>
      <c r="Q420" s="11" t="s">
        <v>30</v>
      </c>
      <c r="R420" s="11" t="s">
        <v>31</v>
      </c>
      <c r="S420" s="11" t="s">
        <v>2122</v>
      </c>
    </row>
    <row r="421" spans="1:19" s="14" customFormat="1" ht="180" customHeight="1" x14ac:dyDescent="0.2">
      <c r="A421" s="11" t="s">
        <v>2223</v>
      </c>
      <c r="B421" s="11" t="s">
        <v>2224</v>
      </c>
      <c r="C421" s="11" t="s">
        <v>2225</v>
      </c>
      <c r="D421" s="11" t="s">
        <v>2226</v>
      </c>
      <c r="E421" s="11" t="s">
        <v>2227</v>
      </c>
      <c r="F421" s="11" t="s">
        <v>24</v>
      </c>
      <c r="G421" s="11" t="s">
        <v>25</v>
      </c>
      <c r="H421" s="11" t="s">
        <v>2119</v>
      </c>
      <c r="I421" s="11" t="s">
        <v>2120</v>
      </c>
      <c r="J421" s="11" t="s">
        <v>106</v>
      </c>
      <c r="K421" s="11" t="s">
        <v>168</v>
      </c>
      <c r="L421" s="11"/>
      <c r="M421" s="12">
        <v>249955.20000000001</v>
      </c>
      <c r="N421" s="12">
        <v>249955.20000000001</v>
      </c>
      <c r="O421" s="12">
        <v>212461.92</v>
      </c>
      <c r="P421" s="13">
        <f t="shared" si="6"/>
        <v>0.85</v>
      </c>
      <c r="Q421" s="11" t="s">
        <v>30</v>
      </c>
      <c r="R421" s="11" t="s">
        <v>31</v>
      </c>
      <c r="S421" s="11" t="s">
        <v>2122</v>
      </c>
    </row>
    <row r="422" spans="1:19" s="14" customFormat="1" ht="180" customHeight="1" x14ac:dyDescent="0.2">
      <c r="A422" s="11" t="s">
        <v>2228</v>
      </c>
      <c r="B422" s="11" t="s">
        <v>2229</v>
      </c>
      <c r="C422" s="11" t="s">
        <v>2230</v>
      </c>
      <c r="D422" s="11" t="s">
        <v>2231</v>
      </c>
      <c r="E422" s="11" t="s">
        <v>2232</v>
      </c>
      <c r="F422" s="11" t="s">
        <v>24</v>
      </c>
      <c r="G422" s="11" t="s">
        <v>25</v>
      </c>
      <c r="H422" s="11" t="s">
        <v>2119</v>
      </c>
      <c r="I422" s="11" t="s">
        <v>2120</v>
      </c>
      <c r="J422" s="11" t="s">
        <v>106</v>
      </c>
      <c r="K422" s="11" t="s">
        <v>168</v>
      </c>
      <c r="L422" s="11"/>
      <c r="M422" s="12">
        <v>249739.2</v>
      </c>
      <c r="N422" s="12">
        <v>249739.2</v>
      </c>
      <c r="O422" s="12">
        <v>212278.32</v>
      </c>
      <c r="P422" s="13">
        <f t="shared" si="6"/>
        <v>0.85</v>
      </c>
      <c r="Q422" s="11" t="s">
        <v>30</v>
      </c>
      <c r="R422" s="11" t="s">
        <v>108</v>
      </c>
      <c r="S422" s="11" t="s">
        <v>2122</v>
      </c>
    </row>
    <row r="423" spans="1:19" s="14" customFormat="1" ht="180" customHeight="1" x14ac:dyDescent="0.2">
      <c r="A423" s="11" t="s">
        <v>2233</v>
      </c>
      <c r="B423" s="11" t="s">
        <v>2175</v>
      </c>
      <c r="C423" s="11" t="s">
        <v>2176</v>
      </c>
      <c r="D423" s="11" t="s">
        <v>2234</v>
      </c>
      <c r="E423" s="11" t="s">
        <v>2235</v>
      </c>
      <c r="F423" s="11" t="s">
        <v>24</v>
      </c>
      <c r="G423" s="11" t="s">
        <v>25</v>
      </c>
      <c r="H423" s="11" t="s">
        <v>2119</v>
      </c>
      <c r="I423" s="11" t="s">
        <v>2120</v>
      </c>
      <c r="J423" s="11" t="s">
        <v>106</v>
      </c>
      <c r="K423" s="11" t="s">
        <v>168</v>
      </c>
      <c r="L423" s="11"/>
      <c r="M423" s="12">
        <v>246110.4</v>
      </c>
      <c r="N423" s="12">
        <v>246110.4</v>
      </c>
      <c r="O423" s="12">
        <v>209193.84</v>
      </c>
      <c r="P423" s="13">
        <f t="shared" si="6"/>
        <v>0.85</v>
      </c>
      <c r="Q423" s="11" t="s">
        <v>30</v>
      </c>
      <c r="R423" s="11" t="s">
        <v>31</v>
      </c>
      <c r="S423" s="11" t="s">
        <v>2122</v>
      </c>
    </row>
    <row r="424" spans="1:19" s="14" customFormat="1" ht="180" customHeight="1" x14ac:dyDescent="0.2">
      <c r="A424" s="11" t="s">
        <v>2236</v>
      </c>
      <c r="B424" s="11" t="s">
        <v>622</v>
      </c>
      <c r="C424" s="11" t="s">
        <v>623</v>
      </c>
      <c r="D424" s="11" t="s">
        <v>2237</v>
      </c>
      <c r="E424" s="11" t="s">
        <v>2238</v>
      </c>
      <c r="F424" s="11" t="s">
        <v>24</v>
      </c>
      <c r="G424" s="11" t="s">
        <v>25</v>
      </c>
      <c r="H424" s="11" t="s">
        <v>2119</v>
      </c>
      <c r="I424" s="11" t="s">
        <v>2120</v>
      </c>
      <c r="J424" s="11" t="s">
        <v>106</v>
      </c>
      <c r="K424" s="11" t="s">
        <v>168</v>
      </c>
      <c r="L424" s="11"/>
      <c r="M424" s="12">
        <v>234792</v>
      </c>
      <c r="N424" s="12">
        <v>234792</v>
      </c>
      <c r="O424" s="12">
        <v>199573.2</v>
      </c>
      <c r="P424" s="13">
        <f t="shared" si="6"/>
        <v>0.85000000000000009</v>
      </c>
      <c r="Q424" s="11" t="s">
        <v>30</v>
      </c>
      <c r="R424" s="11" t="s">
        <v>31</v>
      </c>
      <c r="S424" s="11" t="s">
        <v>2122</v>
      </c>
    </row>
    <row r="425" spans="1:19" s="14" customFormat="1" ht="180" customHeight="1" x14ac:dyDescent="0.2">
      <c r="A425" s="11" t="s">
        <v>2239</v>
      </c>
      <c r="B425" s="11" t="s">
        <v>2165</v>
      </c>
      <c r="C425" s="11" t="s">
        <v>2166</v>
      </c>
      <c r="D425" s="11" t="s">
        <v>2240</v>
      </c>
      <c r="E425" s="11" t="s">
        <v>2241</v>
      </c>
      <c r="F425" s="11" t="s">
        <v>24</v>
      </c>
      <c r="G425" s="11" t="s">
        <v>25</v>
      </c>
      <c r="H425" s="11" t="s">
        <v>2119</v>
      </c>
      <c r="I425" s="11" t="s">
        <v>2120</v>
      </c>
      <c r="J425" s="11" t="s">
        <v>106</v>
      </c>
      <c r="K425" s="11" t="s">
        <v>168</v>
      </c>
      <c r="L425" s="11"/>
      <c r="M425" s="12">
        <v>249696</v>
      </c>
      <c r="N425" s="12">
        <v>249696</v>
      </c>
      <c r="O425" s="12">
        <v>212241.6</v>
      </c>
      <c r="P425" s="13">
        <f t="shared" si="6"/>
        <v>0.85</v>
      </c>
      <c r="Q425" s="11" t="s">
        <v>30</v>
      </c>
      <c r="R425" s="11" t="s">
        <v>31</v>
      </c>
      <c r="S425" s="11" t="s">
        <v>2122</v>
      </c>
    </row>
    <row r="426" spans="1:19" s="14" customFormat="1" ht="180" customHeight="1" x14ac:dyDescent="0.2">
      <c r="A426" s="11" t="s">
        <v>2242</v>
      </c>
      <c r="B426" s="11" t="s">
        <v>2243</v>
      </c>
      <c r="C426" s="11" t="s">
        <v>2244</v>
      </c>
      <c r="D426" s="11" t="s">
        <v>2245</v>
      </c>
      <c r="E426" s="11" t="s">
        <v>2246</v>
      </c>
      <c r="F426" s="11" t="s">
        <v>24</v>
      </c>
      <c r="G426" s="11" t="s">
        <v>38</v>
      </c>
      <c r="H426" s="11" t="s">
        <v>490</v>
      </c>
      <c r="I426" s="11" t="s">
        <v>511</v>
      </c>
      <c r="J426" s="11" t="s">
        <v>1825</v>
      </c>
      <c r="K426" s="11" t="s">
        <v>2247</v>
      </c>
      <c r="L426" s="11"/>
      <c r="M426" s="12">
        <v>6860142</v>
      </c>
      <c r="N426" s="12">
        <v>6860142</v>
      </c>
      <c r="O426" s="12">
        <v>2401049.7000000002</v>
      </c>
      <c r="P426" s="13">
        <f t="shared" si="6"/>
        <v>0.35000000000000003</v>
      </c>
      <c r="Q426" s="11" t="s">
        <v>30</v>
      </c>
      <c r="R426" s="11" t="s">
        <v>566</v>
      </c>
      <c r="S426" s="11" t="s">
        <v>44</v>
      </c>
    </row>
    <row r="427" spans="1:19" s="14" customFormat="1" ht="180" customHeight="1" x14ac:dyDescent="0.2">
      <c r="A427" s="11" t="s">
        <v>2248</v>
      </c>
      <c r="B427" s="11" t="s">
        <v>2175</v>
      </c>
      <c r="C427" s="11" t="s">
        <v>2176</v>
      </c>
      <c r="D427" s="11" t="s">
        <v>2249</v>
      </c>
      <c r="E427" s="11" t="s">
        <v>2250</v>
      </c>
      <c r="F427" s="11" t="s">
        <v>24</v>
      </c>
      <c r="G427" s="11" t="s">
        <v>25</v>
      </c>
      <c r="H427" s="11" t="s">
        <v>2119</v>
      </c>
      <c r="I427" s="11" t="s">
        <v>2120</v>
      </c>
      <c r="J427" s="11" t="s">
        <v>106</v>
      </c>
      <c r="K427" s="11" t="s">
        <v>168</v>
      </c>
      <c r="L427" s="11"/>
      <c r="M427" s="12">
        <v>230904</v>
      </c>
      <c r="N427" s="12">
        <v>230904</v>
      </c>
      <c r="O427" s="12">
        <v>196268.4</v>
      </c>
      <c r="P427" s="13">
        <f t="shared" si="6"/>
        <v>0.85</v>
      </c>
      <c r="Q427" s="11" t="s">
        <v>30</v>
      </c>
      <c r="R427" s="11" t="s">
        <v>31</v>
      </c>
      <c r="S427" s="11" t="s">
        <v>2122</v>
      </c>
    </row>
    <row r="428" spans="1:19" s="14" customFormat="1" ht="180" customHeight="1" x14ac:dyDescent="0.2">
      <c r="A428" s="11" t="s">
        <v>2251</v>
      </c>
      <c r="B428" s="11" t="s">
        <v>2252</v>
      </c>
      <c r="C428" s="11" t="s">
        <v>2253</v>
      </c>
      <c r="D428" s="11" t="s">
        <v>2254</v>
      </c>
      <c r="E428" s="11" t="s">
        <v>2255</v>
      </c>
      <c r="F428" s="11" t="s">
        <v>24</v>
      </c>
      <c r="G428" s="11" t="s">
        <v>25</v>
      </c>
      <c r="H428" s="11" t="s">
        <v>2119</v>
      </c>
      <c r="I428" s="11" t="s">
        <v>2120</v>
      </c>
      <c r="J428" s="11" t="s">
        <v>106</v>
      </c>
      <c r="K428" s="11" t="s">
        <v>168</v>
      </c>
      <c r="L428" s="11"/>
      <c r="M428" s="12">
        <v>64800</v>
      </c>
      <c r="N428" s="12">
        <v>64800</v>
      </c>
      <c r="O428" s="12">
        <v>55080</v>
      </c>
      <c r="P428" s="13">
        <f t="shared" si="6"/>
        <v>0.85</v>
      </c>
      <c r="Q428" s="11" t="s">
        <v>30</v>
      </c>
      <c r="R428" s="11" t="s">
        <v>108</v>
      </c>
      <c r="S428" s="11" t="s">
        <v>2122</v>
      </c>
    </row>
    <row r="429" spans="1:19" s="14" customFormat="1" ht="180" customHeight="1" x14ac:dyDescent="0.2">
      <c r="A429" s="11" t="s">
        <v>2256</v>
      </c>
      <c r="B429" s="11" t="s">
        <v>2175</v>
      </c>
      <c r="C429" s="11" t="s">
        <v>2176</v>
      </c>
      <c r="D429" s="11" t="s">
        <v>2257</v>
      </c>
      <c r="E429" s="11" t="s">
        <v>2258</v>
      </c>
      <c r="F429" s="11" t="s">
        <v>24</v>
      </c>
      <c r="G429" s="11" t="s">
        <v>25</v>
      </c>
      <c r="H429" s="11" t="s">
        <v>2119</v>
      </c>
      <c r="I429" s="11" t="s">
        <v>2120</v>
      </c>
      <c r="J429" s="11" t="s">
        <v>106</v>
      </c>
      <c r="K429" s="11" t="s">
        <v>168</v>
      </c>
      <c r="L429" s="11"/>
      <c r="M429" s="12">
        <v>249048</v>
      </c>
      <c r="N429" s="12">
        <v>249048</v>
      </c>
      <c r="O429" s="12">
        <v>211690.8</v>
      </c>
      <c r="P429" s="13">
        <f t="shared" si="6"/>
        <v>0.85</v>
      </c>
      <c r="Q429" s="11" t="s">
        <v>30</v>
      </c>
      <c r="R429" s="11" t="s">
        <v>31</v>
      </c>
      <c r="S429" s="11" t="s">
        <v>2122</v>
      </c>
    </row>
    <row r="430" spans="1:19" s="14" customFormat="1" ht="180" customHeight="1" x14ac:dyDescent="0.2">
      <c r="A430" s="11" t="s">
        <v>2259</v>
      </c>
      <c r="B430" s="11" t="s">
        <v>2229</v>
      </c>
      <c r="C430" s="11" t="s">
        <v>2230</v>
      </c>
      <c r="D430" s="11" t="s">
        <v>2260</v>
      </c>
      <c r="E430" s="11" t="s">
        <v>2261</v>
      </c>
      <c r="F430" s="11" t="s">
        <v>24</v>
      </c>
      <c r="G430" s="11" t="s">
        <v>25</v>
      </c>
      <c r="H430" s="11" t="s">
        <v>2119</v>
      </c>
      <c r="I430" s="11" t="s">
        <v>2120</v>
      </c>
      <c r="J430" s="11" t="s">
        <v>106</v>
      </c>
      <c r="K430" s="11" t="s">
        <v>168</v>
      </c>
      <c r="L430" s="11"/>
      <c r="M430" s="12">
        <v>249264</v>
      </c>
      <c r="N430" s="12">
        <v>249264</v>
      </c>
      <c r="O430" s="12">
        <v>211874.4</v>
      </c>
      <c r="P430" s="13">
        <f t="shared" si="6"/>
        <v>0.85</v>
      </c>
      <c r="Q430" s="11" t="s">
        <v>30</v>
      </c>
      <c r="R430" s="11" t="s">
        <v>108</v>
      </c>
      <c r="S430" s="11" t="s">
        <v>2122</v>
      </c>
    </row>
    <row r="431" spans="1:19" s="14" customFormat="1" ht="180" customHeight="1" x14ac:dyDescent="0.2">
      <c r="A431" s="11" t="s">
        <v>2262</v>
      </c>
      <c r="B431" s="11" t="s">
        <v>2157</v>
      </c>
      <c r="C431" s="11" t="s">
        <v>2158</v>
      </c>
      <c r="D431" s="11" t="s">
        <v>2263</v>
      </c>
      <c r="E431" s="11" t="s">
        <v>2264</v>
      </c>
      <c r="F431" s="11" t="s">
        <v>24</v>
      </c>
      <c r="G431" s="11" t="s">
        <v>25</v>
      </c>
      <c r="H431" s="11" t="s">
        <v>2119</v>
      </c>
      <c r="I431" s="11" t="s">
        <v>2120</v>
      </c>
      <c r="J431" s="11" t="s">
        <v>106</v>
      </c>
      <c r="K431" s="11" t="s">
        <v>168</v>
      </c>
      <c r="L431" s="11"/>
      <c r="M431" s="12">
        <v>233582.4</v>
      </c>
      <c r="N431" s="12">
        <v>233582.4</v>
      </c>
      <c r="O431" s="12">
        <v>198545.04</v>
      </c>
      <c r="P431" s="13">
        <f t="shared" si="6"/>
        <v>0.85000000000000009</v>
      </c>
      <c r="Q431" s="11" t="s">
        <v>30</v>
      </c>
      <c r="R431" s="11" t="s">
        <v>43</v>
      </c>
      <c r="S431" s="11" t="s">
        <v>2122</v>
      </c>
    </row>
    <row r="432" spans="1:19" s="14" customFormat="1" ht="180" customHeight="1" x14ac:dyDescent="0.2">
      <c r="A432" s="11" t="s">
        <v>2265</v>
      </c>
      <c r="B432" s="11" t="s">
        <v>2266</v>
      </c>
      <c r="C432" s="11" t="s">
        <v>2267</v>
      </c>
      <c r="D432" s="11" t="s">
        <v>2268</v>
      </c>
      <c r="E432" s="11" t="s">
        <v>2269</v>
      </c>
      <c r="F432" s="11" t="s">
        <v>24</v>
      </c>
      <c r="G432" s="11" t="s">
        <v>38</v>
      </c>
      <c r="H432" s="11" t="s">
        <v>490</v>
      </c>
      <c r="I432" s="11" t="s">
        <v>491</v>
      </c>
      <c r="J432" s="11" t="s">
        <v>641</v>
      </c>
      <c r="K432" s="11" t="s">
        <v>642</v>
      </c>
      <c r="L432" s="11"/>
      <c r="M432" s="12">
        <v>6468085.9500000002</v>
      </c>
      <c r="N432" s="12">
        <v>5319615.38</v>
      </c>
      <c r="O432" s="12">
        <v>2127846.15</v>
      </c>
      <c r="P432" s="13">
        <f t="shared" si="6"/>
        <v>0.39999999962403299</v>
      </c>
      <c r="Q432" s="11" t="s">
        <v>30</v>
      </c>
      <c r="R432" s="11" t="s">
        <v>31</v>
      </c>
      <c r="S432" s="11" t="s">
        <v>44</v>
      </c>
    </row>
    <row r="433" spans="1:19" s="14" customFormat="1" ht="180" customHeight="1" x14ac:dyDescent="0.2">
      <c r="A433" s="11" t="s">
        <v>2270</v>
      </c>
      <c r="B433" s="11" t="s">
        <v>2175</v>
      </c>
      <c r="C433" s="11" t="s">
        <v>2176</v>
      </c>
      <c r="D433" s="11" t="s">
        <v>2271</v>
      </c>
      <c r="E433" s="11" t="s">
        <v>2272</v>
      </c>
      <c r="F433" s="11" t="s">
        <v>24</v>
      </c>
      <c r="G433" s="11" t="s">
        <v>25</v>
      </c>
      <c r="H433" s="11" t="s">
        <v>2119</v>
      </c>
      <c r="I433" s="11" t="s">
        <v>2120</v>
      </c>
      <c r="J433" s="11" t="s">
        <v>342</v>
      </c>
      <c r="K433" s="11" t="s">
        <v>2273</v>
      </c>
      <c r="L433" s="11"/>
      <c r="M433" s="12">
        <v>249868.79999999999</v>
      </c>
      <c r="N433" s="12">
        <v>249868.79999999999</v>
      </c>
      <c r="O433" s="12">
        <v>212388.48000000001</v>
      </c>
      <c r="P433" s="13">
        <f t="shared" si="6"/>
        <v>0.85000000000000009</v>
      </c>
      <c r="Q433" s="11" t="s">
        <v>30</v>
      </c>
      <c r="R433" s="11" t="s">
        <v>31</v>
      </c>
      <c r="S433" s="11" t="s">
        <v>2122</v>
      </c>
    </row>
    <row r="434" spans="1:19" s="14" customFormat="1" ht="180" customHeight="1" x14ac:dyDescent="0.2">
      <c r="A434" s="11" t="s">
        <v>2274</v>
      </c>
      <c r="B434" s="11" t="s">
        <v>2141</v>
      </c>
      <c r="C434" s="11" t="s">
        <v>2142</v>
      </c>
      <c r="D434" s="11" t="s">
        <v>2275</v>
      </c>
      <c r="E434" s="11" t="s">
        <v>2276</v>
      </c>
      <c r="F434" s="11" t="s">
        <v>24</v>
      </c>
      <c r="G434" s="11" t="s">
        <v>25</v>
      </c>
      <c r="H434" s="11" t="s">
        <v>2119</v>
      </c>
      <c r="I434" s="11" t="s">
        <v>2120</v>
      </c>
      <c r="J434" s="11" t="s">
        <v>106</v>
      </c>
      <c r="K434" s="11" t="s">
        <v>168</v>
      </c>
      <c r="L434" s="11"/>
      <c r="M434" s="12">
        <v>249177.60000000001</v>
      </c>
      <c r="N434" s="12">
        <v>249177.60000000001</v>
      </c>
      <c r="O434" s="12">
        <v>211800.95999999999</v>
      </c>
      <c r="P434" s="13">
        <f t="shared" si="6"/>
        <v>0.85</v>
      </c>
      <c r="Q434" s="11" t="s">
        <v>30</v>
      </c>
      <c r="R434" s="11" t="s">
        <v>43</v>
      </c>
      <c r="S434" s="11" t="s">
        <v>2122</v>
      </c>
    </row>
    <row r="435" spans="1:19" s="14" customFormat="1" ht="180" customHeight="1" x14ac:dyDescent="0.2">
      <c r="A435" s="11" t="s">
        <v>2277</v>
      </c>
      <c r="B435" s="11" t="s">
        <v>622</v>
      </c>
      <c r="C435" s="11" t="s">
        <v>623</v>
      </c>
      <c r="D435" s="11" t="s">
        <v>2278</v>
      </c>
      <c r="E435" s="11" t="s">
        <v>2279</v>
      </c>
      <c r="F435" s="11" t="s">
        <v>24</v>
      </c>
      <c r="G435" s="11" t="s">
        <v>25</v>
      </c>
      <c r="H435" s="11" t="s">
        <v>2119</v>
      </c>
      <c r="I435" s="11" t="s">
        <v>2120</v>
      </c>
      <c r="J435" s="11" t="s">
        <v>106</v>
      </c>
      <c r="K435" s="11" t="s">
        <v>168</v>
      </c>
      <c r="L435" s="11"/>
      <c r="M435" s="12">
        <v>249998.4</v>
      </c>
      <c r="N435" s="12">
        <v>249998.4</v>
      </c>
      <c r="O435" s="12">
        <v>212498.64</v>
      </c>
      <c r="P435" s="13">
        <f t="shared" si="6"/>
        <v>0.85000000000000009</v>
      </c>
      <c r="Q435" s="11" t="s">
        <v>30</v>
      </c>
      <c r="R435" s="11" t="s">
        <v>43</v>
      </c>
      <c r="S435" s="11" t="s">
        <v>2122</v>
      </c>
    </row>
    <row r="436" spans="1:19" s="14" customFormat="1" ht="180" customHeight="1" x14ac:dyDescent="0.2">
      <c r="A436" s="11" t="s">
        <v>2280</v>
      </c>
      <c r="B436" s="11" t="s">
        <v>2180</v>
      </c>
      <c r="C436" s="11" t="s">
        <v>2181</v>
      </c>
      <c r="D436" s="11" t="s">
        <v>2281</v>
      </c>
      <c r="E436" s="11" t="s">
        <v>2282</v>
      </c>
      <c r="F436" s="11" t="s">
        <v>24</v>
      </c>
      <c r="G436" s="11" t="s">
        <v>25</v>
      </c>
      <c r="H436" s="11" t="s">
        <v>2119</v>
      </c>
      <c r="I436" s="11" t="s">
        <v>2120</v>
      </c>
      <c r="J436" s="11" t="s">
        <v>106</v>
      </c>
      <c r="K436" s="11" t="s">
        <v>168</v>
      </c>
      <c r="L436" s="11"/>
      <c r="M436" s="12">
        <v>249998.4</v>
      </c>
      <c r="N436" s="12">
        <v>249998.4</v>
      </c>
      <c r="O436" s="12">
        <v>212498.64</v>
      </c>
      <c r="P436" s="13">
        <f t="shared" si="6"/>
        <v>0.85000000000000009</v>
      </c>
      <c r="Q436" s="11" t="s">
        <v>30</v>
      </c>
      <c r="R436" s="11" t="s">
        <v>108</v>
      </c>
      <c r="S436" s="11" t="s">
        <v>2122</v>
      </c>
    </row>
    <row r="437" spans="1:19" s="14" customFormat="1" ht="180" customHeight="1" x14ac:dyDescent="0.2">
      <c r="A437" s="11" t="s">
        <v>2283</v>
      </c>
      <c r="B437" s="11" t="s">
        <v>622</v>
      </c>
      <c r="C437" s="11" t="s">
        <v>623</v>
      </c>
      <c r="D437" s="11" t="s">
        <v>2284</v>
      </c>
      <c r="E437" s="11" t="s">
        <v>2285</v>
      </c>
      <c r="F437" s="11" t="s">
        <v>24</v>
      </c>
      <c r="G437" s="11" t="s">
        <v>25</v>
      </c>
      <c r="H437" s="11" t="s">
        <v>2119</v>
      </c>
      <c r="I437" s="11" t="s">
        <v>2120</v>
      </c>
      <c r="J437" s="11" t="s">
        <v>106</v>
      </c>
      <c r="K437" s="11" t="s">
        <v>168</v>
      </c>
      <c r="L437" s="11"/>
      <c r="M437" s="12">
        <v>249696</v>
      </c>
      <c r="N437" s="12">
        <v>249696</v>
      </c>
      <c r="O437" s="12">
        <v>212241.6</v>
      </c>
      <c r="P437" s="13">
        <f t="shared" si="6"/>
        <v>0.85</v>
      </c>
      <c r="Q437" s="11" t="s">
        <v>30</v>
      </c>
      <c r="R437" s="11" t="s">
        <v>31</v>
      </c>
      <c r="S437" s="11" t="s">
        <v>2122</v>
      </c>
    </row>
    <row r="438" spans="1:19" s="14" customFormat="1" ht="180" customHeight="1" x14ac:dyDescent="0.2">
      <c r="A438" s="11" t="s">
        <v>2286</v>
      </c>
      <c r="B438" s="11" t="s">
        <v>2287</v>
      </c>
      <c r="C438" s="11" t="s">
        <v>2288</v>
      </c>
      <c r="D438" s="11" t="s">
        <v>2289</v>
      </c>
      <c r="E438" s="11" t="s">
        <v>2290</v>
      </c>
      <c r="F438" s="11" t="s">
        <v>24</v>
      </c>
      <c r="G438" s="11" t="s">
        <v>38</v>
      </c>
      <c r="H438" s="11" t="s">
        <v>490</v>
      </c>
      <c r="I438" s="11" t="s">
        <v>511</v>
      </c>
      <c r="J438" s="11" t="s">
        <v>2291</v>
      </c>
      <c r="K438" s="11" t="s">
        <v>2292</v>
      </c>
      <c r="L438" s="11"/>
      <c r="M438" s="12">
        <v>7031712</v>
      </c>
      <c r="N438" s="12">
        <v>5986200.6600000001</v>
      </c>
      <c r="O438" s="12">
        <v>2394480.2599999998</v>
      </c>
      <c r="P438" s="13">
        <f t="shared" si="6"/>
        <v>0.39999999933179647</v>
      </c>
      <c r="Q438" s="11" t="s">
        <v>30</v>
      </c>
      <c r="R438" s="11" t="s">
        <v>108</v>
      </c>
      <c r="S438" s="11" t="s">
        <v>44</v>
      </c>
    </row>
    <row r="439" spans="1:19" s="14" customFormat="1" ht="180" customHeight="1" x14ac:dyDescent="0.2">
      <c r="A439" s="11" t="s">
        <v>2293</v>
      </c>
      <c r="B439" s="11" t="s">
        <v>2229</v>
      </c>
      <c r="C439" s="11" t="s">
        <v>2230</v>
      </c>
      <c r="D439" s="11" t="s">
        <v>2294</v>
      </c>
      <c r="E439" s="11" t="s">
        <v>2295</v>
      </c>
      <c r="F439" s="11" t="s">
        <v>24</v>
      </c>
      <c r="G439" s="11" t="s">
        <v>25</v>
      </c>
      <c r="H439" s="11" t="s">
        <v>2119</v>
      </c>
      <c r="I439" s="11" t="s">
        <v>2120</v>
      </c>
      <c r="J439" s="11" t="s">
        <v>106</v>
      </c>
      <c r="K439" s="11" t="s">
        <v>168</v>
      </c>
      <c r="L439" s="11"/>
      <c r="M439" s="12">
        <v>247881.60000000001</v>
      </c>
      <c r="N439" s="12">
        <v>247881.60000000001</v>
      </c>
      <c r="O439" s="12">
        <v>210699.36</v>
      </c>
      <c r="P439" s="13">
        <f t="shared" si="6"/>
        <v>0.85</v>
      </c>
      <c r="Q439" s="11" t="s">
        <v>30</v>
      </c>
      <c r="R439" s="11" t="s">
        <v>108</v>
      </c>
      <c r="S439" s="11" t="s">
        <v>2122</v>
      </c>
    </row>
    <row r="440" spans="1:19" s="14" customFormat="1" ht="180" customHeight="1" x14ac:dyDescent="0.2">
      <c r="A440" s="11" t="s">
        <v>2296</v>
      </c>
      <c r="B440" s="11" t="s">
        <v>2124</v>
      </c>
      <c r="C440" s="11" t="s">
        <v>2125</v>
      </c>
      <c r="D440" s="11" t="s">
        <v>2297</v>
      </c>
      <c r="E440" s="11" t="s">
        <v>2298</v>
      </c>
      <c r="F440" s="11" t="s">
        <v>24</v>
      </c>
      <c r="G440" s="11" t="s">
        <v>25</v>
      </c>
      <c r="H440" s="11" t="s">
        <v>2119</v>
      </c>
      <c r="I440" s="11" t="s">
        <v>2120</v>
      </c>
      <c r="J440" s="11" t="s">
        <v>106</v>
      </c>
      <c r="K440" s="11" t="s">
        <v>168</v>
      </c>
      <c r="L440" s="11"/>
      <c r="M440" s="12">
        <v>248832</v>
      </c>
      <c r="N440" s="12">
        <v>248832</v>
      </c>
      <c r="O440" s="12">
        <v>211507.20000000001</v>
      </c>
      <c r="P440" s="13">
        <f t="shared" si="6"/>
        <v>0.85000000000000009</v>
      </c>
      <c r="Q440" s="11" t="s">
        <v>30</v>
      </c>
      <c r="R440" s="11" t="s">
        <v>108</v>
      </c>
      <c r="S440" s="11" t="s">
        <v>2122</v>
      </c>
    </row>
    <row r="441" spans="1:19" s="14" customFormat="1" ht="180" customHeight="1" x14ac:dyDescent="0.2">
      <c r="A441" s="11" t="s">
        <v>2299</v>
      </c>
      <c r="B441" s="11" t="s">
        <v>2175</v>
      </c>
      <c r="C441" s="11" t="s">
        <v>2176</v>
      </c>
      <c r="D441" s="11" t="s">
        <v>2300</v>
      </c>
      <c r="E441" s="11" t="s">
        <v>2301</v>
      </c>
      <c r="F441" s="11" t="s">
        <v>24</v>
      </c>
      <c r="G441" s="11" t="s">
        <v>25</v>
      </c>
      <c r="H441" s="11" t="s">
        <v>2119</v>
      </c>
      <c r="I441" s="11" t="s">
        <v>2120</v>
      </c>
      <c r="J441" s="11" t="s">
        <v>106</v>
      </c>
      <c r="K441" s="11" t="s">
        <v>168</v>
      </c>
      <c r="L441" s="11"/>
      <c r="M441" s="12">
        <v>249480</v>
      </c>
      <c r="N441" s="12">
        <v>249480</v>
      </c>
      <c r="O441" s="12">
        <v>212058</v>
      </c>
      <c r="P441" s="13">
        <f t="shared" si="6"/>
        <v>0.85</v>
      </c>
      <c r="Q441" s="11" t="s">
        <v>30</v>
      </c>
      <c r="R441" s="11" t="s">
        <v>31</v>
      </c>
      <c r="S441" s="11" t="s">
        <v>2122</v>
      </c>
    </row>
    <row r="442" spans="1:19" s="14" customFormat="1" ht="180" customHeight="1" x14ac:dyDescent="0.2">
      <c r="A442" s="11" t="s">
        <v>2302</v>
      </c>
      <c r="B442" s="11" t="s">
        <v>2175</v>
      </c>
      <c r="C442" s="11" t="s">
        <v>2176</v>
      </c>
      <c r="D442" s="11" t="s">
        <v>2303</v>
      </c>
      <c r="E442" s="11" t="s">
        <v>2304</v>
      </c>
      <c r="F442" s="11" t="s">
        <v>24</v>
      </c>
      <c r="G442" s="11" t="s">
        <v>25</v>
      </c>
      <c r="H442" s="11" t="s">
        <v>2119</v>
      </c>
      <c r="I442" s="11" t="s">
        <v>2120</v>
      </c>
      <c r="J442" s="11" t="s">
        <v>106</v>
      </c>
      <c r="K442" s="11" t="s">
        <v>168</v>
      </c>
      <c r="L442" s="11"/>
      <c r="M442" s="12">
        <v>249912</v>
      </c>
      <c r="N442" s="12">
        <v>249912</v>
      </c>
      <c r="O442" s="12">
        <v>212425.2</v>
      </c>
      <c r="P442" s="13">
        <f t="shared" si="6"/>
        <v>0.85000000000000009</v>
      </c>
      <c r="Q442" s="11" t="s">
        <v>30</v>
      </c>
      <c r="R442" s="11" t="s">
        <v>31</v>
      </c>
      <c r="S442" s="11" t="s">
        <v>2122</v>
      </c>
    </row>
    <row r="443" spans="1:19" s="14" customFormat="1" ht="180" customHeight="1" x14ac:dyDescent="0.2">
      <c r="A443" s="11" t="s">
        <v>2305</v>
      </c>
      <c r="B443" s="11" t="s">
        <v>2175</v>
      </c>
      <c r="C443" s="11" t="s">
        <v>2176</v>
      </c>
      <c r="D443" s="11" t="s">
        <v>2306</v>
      </c>
      <c r="E443" s="11" t="s">
        <v>2307</v>
      </c>
      <c r="F443" s="11" t="s">
        <v>24</v>
      </c>
      <c r="G443" s="11" t="s">
        <v>25</v>
      </c>
      <c r="H443" s="11" t="s">
        <v>2119</v>
      </c>
      <c r="I443" s="11" t="s">
        <v>2120</v>
      </c>
      <c r="J443" s="11" t="s">
        <v>106</v>
      </c>
      <c r="K443" s="11" t="s">
        <v>168</v>
      </c>
      <c r="L443" s="11"/>
      <c r="M443" s="12">
        <v>247104</v>
      </c>
      <c r="N443" s="12">
        <v>247104</v>
      </c>
      <c r="O443" s="12">
        <v>210038.39999999999</v>
      </c>
      <c r="P443" s="13">
        <f t="shared" si="6"/>
        <v>0.85</v>
      </c>
      <c r="Q443" s="11" t="s">
        <v>30</v>
      </c>
      <c r="R443" s="11" t="s">
        <v>31</v>
      </c>
      <c r="S443" s="11" t="s">
        <v>2122</v>
      </c>
    </row>
    <row r="444" spans="1:19" s="14" customFormat="1" ht="180" customHeight="1" x14ac:dyDescent="0.2">
      <c r="A444" s="11" t="s">
        <v>2308</v>
      </c>
      <c r="B444" s="11" t="s">
        <v>2309</v>
      </c>
      <c r="C444" s="11" t="s">
        <v>2310</v>
      </c>
      <c r="D444" s="11" t="s">
        <v>2311</v>
      </c>
      <c r="E444" s="11" t="s">
        <v>2312</v>
      </c>
      <c r="F444" s="11" t="s">
        <v>24</v>
      </c>
      <c r="G444" s="11" t="s">
        <v>38</v>
      </c>
      <c r="H444" s="11" t="s">
        <v>490</v>
      </c>
      <c r="I444" s="11" t="s">
        <v>491</v>
      </c>
      <c r="J444" s="11" t="s">
        <v>2313</v>
      </c>
      <c r="K444" s="11" t="s">
        <v>2314</v>
      </c>
      <c r="L444" s="11"/>
      <c r="M444" s="12">
        <v>6288833.8600000003</v>
      </c>
      <c r="N444" s="12">
        <v>6279955.25</v>
      </c>
      <c r="O444" s="12">
        <v>2511982.1</v>
      </c>
      <c r="P444" s="13">
        <f t="shared" si="6"/>
        <v>0.4</v>
      </c>
      <c r="Q444" s="11" t="s">
        <v>30</v>
      </c>
      <c r="R444" s="11" t="s">
        <v>31</v>
      </c>
      <c r="S444" s="11" t="s">
        <v>44</v>
      </c>
    </row>
    <row r="445" spans="1:19" s="14" customFormat="1" ht="180" customHeight="1" x14ac:dyDescent="0.2">
      <c r="A445" s="11" t="s">
        <v>2315</v>
      </c>
      <c r="B445" s="11" t="s">
        <v>2316</v>
      </c>
      <c r="C445" s="11" t="s">
        <v>2317</v>
      </c>
      <c r="D445" s="11" t="s">
        <v>2318</v>
      </c>
      <c r="E445" s="11" t="s">
        <v>2319</v>
      </c>
      <c r="F445" s="11" t="s">
        <v>24</v>
      </c>
      <c r="G445" s="11" t="s">
        <v>38</v>
      </c>
      <c r="H445" s="11" t="s">
        <v>490</v>
      </c>
      <c r="I445" s="11" t="s">
        <v>491</v>
      </c>
      <c r="J445" s="11" t="s">
        <v>460</v>
      </c>
      <c r="K445" s="11" t="s">
        <v>1072</v>
      </c>
      <c r="L445" s="11"/>
      <c r="M445" s="12">
        <v>8019688.7000000002</v>
      </c>
      <c r="N445" s="12">
        <v>7865935.4299999997</v>
      </c>
      <c r="O445" s="12">
        <v>3146374.17</v>
      </c>
      <c r="P445" s="13">
        <f t="shared" si="6"/>
        <v>0.39999999974573908</v>
      </c>
      <c r="Q445" s="11" t="s">
        <v>30</v>
      </c>
      <c r="R445" s="11" t="s">
        <v>566</v>
      </c>
      <c r="S445" s="11" t="s">
        <v>44</v>
      </c>
    </row>
    <row r="446" spans="1:19" s="14" customFormat="1" ht="180" customHeight="1" x14ac:dyDescent="0.2">
      <c r="A446" s="11" t="s">
        <v>2320</v>
      </c>
      <c r="B446" s="11" t="s">
        <v>2175</v>
      </c>
      <c r="C446" s="11" t="s">
        <v>2176</v>
      </c>
      <c r="D446" s="11" t="s">
        <v>2321</v>
      </c>
      <c r="E446" s="11" t="s">
        <v>2322</v>
      </c>
      <c r="F446" s="11" t="s">
        <v>24</v>
      </c>
      <c r="G446" s="11" t="s">
        <v>25</v>
      </c>
      <c r="H446" s="11" t="s">
        <v>2119</v>
      </c>
      <c r="I446" s="11" t="s">
        <v>2120</v>
      </c>
      <c r="J446" s="11" t="s">
        <v>106</v>
      </c>
      <c r="K446" s="11" t="s">
        <v>168</v>
      </c>
      <c r="L446" s="11"/>
      <c r="M446" s="12">
        <v>249912</v>
      </c>
      <c r="N446" s="12">
        <v>249912</v>
      </c>
      <c r="O446" s="12">
        <v>212425.2</v>
      </c>
      <c r="P446" s="13">
        <f t="shared" si="6"/>
        <v>0.85000000000000009</v>
      </c>
      <c r="Q446" s="11" t="s">
        <v>30</v>
      </c>
      <c r="R446" s="11" t="s">
        <v>31</v>
      </c>
      <c r="S446" s="11" t="s">
        <v>2122</v>
      </c>
    </row>
    <row r="447" spans="1:19" s="14" customFormat="1" ht="180" customHeight="1" x14ac:dyDescent="0.2">
      <c r="A447" s="11" t="s">
        <v>2323</v>
      </c>
      <c r="B447" s="11" t="s">
        <v>2175</v>
      </c>
      <c r="C447" s="11" t="s">
        <v>2176</v>
      </c>
      <c r="D447" s="11" t="s">
        <v>2324</v>
      </c>
      <c r="E447" s="11" t="s">
        <v>2325</v>
      </c>
      <c r="F447" s="11" t="s">
        <v>24</v>
      </c>
      <c r="G447" s="11" t="s">
        <v>25</v>
      </c>
      <c r="H447" s="11" t="s">
        <v>2119</v>
      </c>
      <c r="I447" s="11" t="s">
        <v>2120</v>
      </c>
      <c r="J447" s="11" t="s">
        <v>106</v>
      </c>
      <c r="K447" s="11" t="s">
        <v>168</v>
      </c>
      <c r="L447" s="11"/>
      <c r="M447" s="12">
        <v>249696</v>
      </c>
      <c r="N447" s="12">
        <v>249696</v>
      </c>
      <c r="O447" s="12">
        <v>212241.6</v>
      </c>
      <c r="P447" s="13">
        <f t="shared" si="6"/>
        <v>0.85</v>
      </c>
      <c r="Q447" s="11" t="s">
        <v>30</v>
      </c>
      <c r="R447" s="11" t="s">
        <v>31</v>
      </c>
      <c r="S447" s="11" t="s">
        <v>2122</v>
      </c>
    </row>
    <row r="448" spans="1:19" s="14" customFormat="1" ht="180" customHeight="1" x14ac:dyDescent="0.2">
      <c r="A448" s="11" t="s">
        <v>2326</v>
      </c>
      <c r="B448" s="11" t="s">
        <v>2327</v>
      </c>
      <c r="C448" s="11" t="s">
        <v>2328</v>
      </c>
      <c r="D448" s="11" t="s">
        <v>2329</v>
      </c>
      <c r="E448" s="11" t="s">
        <v>2330</v>
      </c>
      <c r="F448" s="11" t="s">
        <v>24</v>
      </c>
      <c r="G448" s="11" t="s">
        <v>38</v>
      </c>
      <c r="H448" s="11" t="s">
        <v>490</v>
      </c>
      <c r="I448" s="11" t="s">
        <v>511</v>
      </c>
      <c r="J448" s="11" t="s">
        <v>2331</v>
      </c>
      <c r="K448" s="11" t="s">
        <v>2332</v>
      </c>
      <c r="L448" s="11"/>
      <c r="M448" s="12">
        <v>12899987</v>
      </c>
      <c r="N448" s="12">
        <v>11748923.07</v>
      </c>
      <c r="O448" s="12">
        <v>4112123.07</v>
      </c>
      <c r="P448" s="13">
        <f t="shared" si="6"/>
        <v>0.34999999961698613</v>
      </c>
      <c r="Q448" s="11" t="s">
        <v>30</v>
      </c>
      <c r="R448" s="11" t="s">
        <v>108</v>
      </c>
      <c r="S448" s="11" t="s">
        <v>44</v>
      </c>
    </row>
    <row r="449" spans="1:19" s="14" customFormat="1" ht="180" customHeight="1" x14ac:dyDescent="0.2">
      <c r="A449" s="11" t="s">
        <v>2333</v>
      </c>
      <c r="B449" s="11" t="s">
        <v>2175</v>
      </c>
      <c r="C449" s="11" t="s">
        <v>2176</v>
      </c>
      <c r="D449" s="11" t="s">
        <v>2334</v>
      </c>
      <c r="E449" s="11" t="s">
        <v>2335</v>
      </c>
      <c r="F449" s="11" t="s">
        <v>24</v>
      </c>
      <c r="G449" s="11" t="s">
        <v>25</v>
      </c>
      <c r="H449" s="11" t="s">
        <v>2119</v>
      </c>
      <c r="I449" s="11" t="s">
        <v>2120</v>
      </c>
      <c r="J449" s="11" t="s">
        <v>2336</v>
      </c>
      <c r="K449" s="11" t="s">
        <v>2337</v>
      </c>
      <c r="L449" s="11"/>
      <c r="M449" s="12">
        <v>248443.2</v>
      </c>
      <c r="N449" s="12">
        <v>248443.2</v>
      </c>
      <c r="O449" s="12">
        <v>211176.72</v>
      </c>
      <c r="P449" s="13">
        <f t="shared" si="6"/>
        <v>0.85</v>
      </c>
      <c r="Q449" s="11" t="s">
        <v>30</v>
      </c>
      <c r="R449" s="11" t="s">
        <v>31</v>
      </c>
      <c r="S449" s="11" t="s">
        <v>2122</v>
      </c>
    </row>
    <row r="450" spans="1:19" s="14" customFormat="1" ht="180" customHeight="1" x14ac:dyDescent="0.2">
      <c r="A450" s="11" t="s">
        <v>2338</v>
      </c>
      <c r="B450" s="11" t="s">
        <v>2157</v>
      </c>
      <c r="C450" s="11" t="s">
        <v>2158</v>
      </c>
      <c r="D450" s="11" t="s">
        <v>2339</v>
      </c>
      <c r="E450" s="11" t="s">
        <v>2340</v>
      </c>
      <c r="F450" s="11" t="s">
        <v>24</v>
      </c>
      <c r="G450" s="11" t="s">
        <v>25</v>
      </c>
      <c r="H450" s="11" t="s">
        <v>2119</v>
      </c>
      <c r="I450" s="11" t="s">
        <v>2120</v>
      </c>
      <c r="J450" s="11" t="s">
        <v>106</v>
      </c>
      <c r="K450" s="11" t="s">
        <v>168</v>
      </c>
      <c r="L450" s="11"/>
      <c r="M450" s="12">
        <v>249955.20000000001</v>
      </c>
      <c r="N450" s="12">
        <v>249955.20000000001</v>
      </c>
      <c r="O450" s="12">
        <v>212461.92</v>
      </c>
      <c r="P450" s="13">
        <f t="shared" si="6"/>
        <v>0.85</v>
      </c>
      <c r="Q450" s="11" t="s">
        <v>30</v>
      </c>
      <c r="R450" s="11" t="s">
        <v>108</v>
      </c>
      <c r="S450" s="11" t="s">
        <v>2122</v>
      </c>
    </row>
    <row r="451" spans="1:19" s="14" customFormat="1" ht="180" customHeight="1" x14ac:dyDescent="0.2">
      <c r="A451" s="11" t="s">
        <v>2341</v>
      </c>
      <c r="B451" s="11" t="s">
        <v>2175</v>
      </c>
      <c r="C451" s="11" t="s">
        <v>2176</v>
      </c>
      <c r="D451" s="11" t="s">
        <v>2342</v>
      </c>
      <c r="E451" s="11" t="s">
        <v>2343</v>
      </c>
      <c r="F451" s="11" t="s">
        <v>24</v>
      </c>
      <c r="G451" s="11" t="s">
        <v>25</v>
      </c>
      <c r="H451" s="11" t="s">
        <v>2119</v>
      </c>
      <c r="I451" s="11" t="s">
        <v>2120</v>
      </c>
      <c r="J451" s="11" t="s">
        <v>106</v>
      </c>
      <c r="K451" s="11" t="s">
        <v>168</v>
      </c>
      <c r="L451" s="11"/>
      <c r="M451" s="12">
        <v>249091.20000000001</v>
      </c>
      <c r="N451" s="12">
        <v>249091.20000000001</v>
      </c>
      <c r="O451" s="12">
        <v>211727.52</v>
      </c>
      <c r="P451" s="13">
        <f t="shared" si="6"/>
        <v>0.84999999999999987</v>
      </c>
      <c r="Q451" s="11" t="s">
        <v>30</v>
      </c>
      <c r="R451" s="11" t="s">
        <v>43</v>
      </c>
      <c r="S451" s="11" t="s">
        <v>2122</v>
      </c>
    </row>
    <row r="452" spans="1:19" s="14" customFormat="1" ht="180" customHeight="1" x14ac:dyDescent="0.2">
      <c r="A452" s="11" t="s">
        <v>2344</v>
      </c>
      <c r="B452" s="11" t="s">
        <v>2345</v>
      </c>
      <c r="C452" s="11" t="s">
        <v>2346</v>
      </c>
      <c r="D452" s="11" t="s">
        <v>2347</v>
      </c>
      <c r="E452" s="11" t="s">
        <v>2348</v>
      </c>
      <c r="F452" s="11" t="s">
        <v>24</v>
      </c>
      <c r="G452" s="11" t="s">
        <v>38</v>
      </c>
      <c r="H452" s="11" t="s">
        <v>490</v>
      </c>
      <c r="I452" s="11" t="s">
        <v>491</v>
      </c>
      <c r="J452" s="11" t="s">
        <v>2349</v>
      </c>
      <c r="K452" s="11" t="s">
        <v>2350</v>
      </c>
      <c r="L452" s="11"/>
      <c r="M452" s="12">
        <v>17178500</v>
      </c>
      <c r="N452" s="12">
        <v>16221000</v>
      </c>
      <c r="O452" s="12">
        <v>6488400</v>
      </c>
      <c r="P452" s="13">
        <f t="shared" si="6"/>
        <v>0.4</v>
      </c>
      <c r="Q452" s="11" t="s">
        <v>30</v>
      </c>
      <c r="R452" s="11" t="s">
        <v>566</v>
      </c>
      <c r="S452" s="11" t="s">
        <v>44</v>
      </c>
    </row>
    <row r="453" spans="1:19" s="14" customFormat="1" ht="180" customHeight="1" x14ac:dyDescent="0.2">
      <c r="A453" s="11" t="s">
        <v>2351</v>
      </c>
      <c r="B453" s="11" t="s">
        <v>2175</v>
      </c>
      <c r="C453" s="11" t="s">
        <v>2176</v>
      </c>
      <c r="D453" s="11" t="s">
        <v>2352</v>
      </c>
      <c r="E453" s="11" t="s">
        <v>2353</v>
      </c>
      <c r="F453" s="11" t="s">
        <v>24</v>
      </c>
      <c r="G453" s="11" t="s">
        <v>25</v>
      </c>
      <c r="H453" s="11" t="s">
        <v>2119</v>
      </c>
      <c r="I453" s="11" t="s">
        <v>2120</v>
      </c>
      <c r="J453" s="11" t="s">
        <v>106</v>
      </c>
      <c r="K453" s="11" t="s">
        <v>168</v>
      </c>
      <c r="L453" s="11"/>
      <c r="M453" s="12">
        <v>249782.39999999999</v>
      </c>
      <c r="N453" s="12">
        <v>249782.39999999999</v>
      </c>
      <c r="O453" s="12">
        <v>212315.04</v>
      </c>
      <c r="P453" s="13">
        <f t="shared" si="6"/>
        <v>0.85000000000000009</v>
      </c>
      <c r="Q453" s="11" t="s">
        <v>30</v>
      </c>
      <c r="R453" s="11" t="s">
        <v>31</v>
      </c>
      <c r="S453" s="11" t="s">
        <v>2122</v>
      </c>
    </row>
    <row r="454" spans="1:19" s="14" customFormat="1" ht="180" customHeight="1" x14ac:dyDescent="0.2">
      <c r="A454" s="11" t="s">
        <v>2354</v>
      </c>
      <c r="B454" s="11" t="s">
        <v>2175</v>
      </c>
      <c r="C454" s="11" t="s">
        <v>2176</v>
      </c>
      <c r="D454" s="11" t="s">
        <v>2355</v>
      </c>
      <c r="E454" s="11" t="s">
        <v>2356</v>
      </c>
      <c r="F454" s="11" t="s">
        <v>24</v>
      </c>
      <c r="G454" s="11" t="s">
        <v>25</v>
      </c>
      <c r="H454" s="11" t="s">
        <v>2119</v>
      </c>
      <c r="I454" s="11" t="s">
        <v>2120</v>
      </c>
      <c r="J454" s="11" t="s">
        <v>106</v>
      </c>
      <c r="K454" s="11" t="s">
        <v>168</v>
      </c>
      <c r="L454" s="11"/>
      <c r="M454" s="12">
        <v>249696</v>
      </c>
      <c r="N454" s="12">
        <v>249696</v>
      </c>
      <c r="O454" s="12">
        <v>212241.6</v>
      </c>
      <c r="P454" s="13">
        <f t="shared" si="6"/>
        <v>0.85</v>
      </c>
      <c r="Q454" s="11" t="s">
        <v>30</v>
      </c>
      <c r="R454" s="11" t="s">
        <v>31</v>
      </c>
      <c r="S454" s="11" t="s">
        <v>2122</v>
      </c>
    </row>
    <row r="455" spans="1:19" s="14" customFormat="1" ht="180" customHeight="1" x14ac:dyDescent="0.2">
      <c r="A455" s="11" t="s">
        <v>2357</v>
      </c>
      <c r="B455" s="11" t="s">
        <v>2175</v>
      </c>
      <c r="C455" s="11" t="s">
        <v>2176</v>
      </c>
      <c r="D455" s="11" t="s">
        <v>2358</v>
      </c>
      <c r="E455" s="11" t="s">
        <v>2359</v>
      </c>
      <c r="F455" s="11" t="s">
        <v>24</v>
      </c>
      <c r="G455" s="11" t="s">
        <v>25</v>
      </c>
      <c r="H455" s="11" t="s">
        <v>2119</v>
      </c>
      <c r="I455" s="11" t="s">
        <v>2120</v>
      </c>
      <c r="J455" s="11" t="s">
        <v>106</v>
      </c>
      <c r="K455" s="11" t="s">
        <v>168</v>
      </c>
      <c r="L455" s="11"/>
      <c r="M455" s="12">
        <v>249955.20000000001</v>
      </c>
      <c r="N455" s="12">
        <v>249955.20000000001</v>
      </c>
      <c r="O455" s="12">
        <v>212461.92</v>
      </c>
      <c r="P455" s="13">
        <f t="shared" si="6"/>
        <v>0.85</v>
      </c>
      <c r="Q455" s="11" t="s">
        <v>30</v>
      </c>
      <c r="R455" s="11" t="s">
        <v>31</v>
      </c>
      <c r="S455" s="11" t="s">
        <v>2122</v>
      </c>
    </row>
    <row r="456" spans="1:19" s="14" customFormat="1" ht="180" customHeight="1" x14ac:dyDescent="0.2">
      <c r="A456" s="11" t="s">
        <v>2360</v>
      </c>
      <c r="B456" s="11" t="s">
        <v>2157</v>
      </c>
      <c r="C456" s="11" t="s">
        <v>2158</v>
      </c>
      <c r="D456" s="11" t="s">
        <v>2361</v>
      </c>
      <c r="E456" s="11" t="s">
        <v>2362</v>
      </c>
      <c r="F456" s="11" t="s">
        <v>24</v>
      </c>
      <c r="G456" s="11" t="s">
        <v>25</v>
      </c>
      <c r="H456" s="11" t="s">
        <v>2119</v>
      </c>
      <c r="I456" s="11" t="s">
        <v>2120</v>
      </c>
      <c r="J456" s="11" t="s">
        <v>106</v>
      </c>
      <c r="K456" s="11" t="s">
        <v>168</v>
      </c>
      <c r="L456" s="11"/>
      <c r="M456" s="12">
        <v>249998.4</v>
      </c>
      <c r="N456" s="12">
        <v>249998.4</v>
      </c>
      <c r="O456" s="12">
        <v>212498.64</v>
      </c>
      <c r="P456" s="13">
        <f t="shared" si="6"/>
        <v>0.85000000000000009</v>
      </c>
      <c r="Q456" s="11" t="s">
        <v>30</v>
      </c>
      <c r="R456" s="11" t="s">
        <v>108</v>
      </c>
      <c r="S456" s="11" t="s">
        <v>2122</v>
      </c>
    </row>
    <row r="457" spans="1:19" s="14" customFormat="1" ht="180" customHeight="1" x14ac:dyDescent="0.2">
      <c r="A457" s="11" t="s">
        <v>2363</v>
      </c>
      <c r="B457" s="11" t="s">
        <v>2364</v>
      </c>
      <c r="C457" s="11" t="s">
        <v>2365</v>
      </c>
      <c r="D457" s="11" t="s">
        <v>2366</v>
      </c>
      <c r="E457" s="11" t="s">
        <v>2367</v>
      </c>
      <c r="F457" s="11" t="s">
        <v>24</v>
      </c>
      <c r="G457" s="11" t="s">
        <v>38</v>
      </c>
      <c r="H457" s="11" t="s">
        <v>490</v>
      </c>
      <c r="I457" s="11" t="s">
        <v>491</v>
      </c>
      <c r="J457" s="11" t="s">
        <v>641</v>
      </c>
      <c r="K457" s="11" t="s">
        <v>2368</v>
      </c>
      <c r="L457" s="11"/>
      <c r="M457" s="12">
        <v>11895656.65</v>
      </c>
      <c r="N457" s="12">
        <v>10882236.800000001</v>
      </c>
      <c r="O457" s="12">
        <v>4352894.72</v>
      </c>
      <c r="P457" s="13">
        <f t="shared" si="6"/>
        <v>0.39999999999999997</v>
      </c>
      <c r="Q457" s="11" t="s">
        <v>30</v>
      </c>
      <c r="R457" s="11" t="s">
        <v>108</v>
      </c>
      <c r="S457" s="11" t="s">
        <v>44</v>
      </c>
    </row>
    <row r="458" spans="1:19" s="14" customFormat="1" ht="180" customHeight="1" x14ac:dyDescent="0.2">
      <c r="A458" s="11" t="s">
        <v>2369</v>
      </c>
      <c r="B458" s="11" t="s">
        <v>2229</v>
      </c>
      <c r="C458" s="11" t="s">
        <v>2230</v>
      </c>
      <c r="D458" s="11" t="s">
        <v>2370</v>
      </c>
      <c r="E458" s="11" t="s">
        <v>2371</v>
      </c>
      <c r="F458" s="11" t="s">
        <v>24</v>
      </c>
      <c r="G458" s="11" t="s">
        <v>25</v>
      </c>
      <c r="H458" s="11" t="s">
        <v>2119</v>
      </c>
      <c r="I458" s="11" t="s">
        <v>2120</v>
      </c>
      <c r="J458" s="11" t="s">
        <v>106</v>
      </c>
      <c r="K458" s="11" t="s">
        <v>168</v>
      </c>
      <c r="L458" s="11"/>
      <c r="M458" s="12">
        <v>249480</v>
      </c>
      <c r="N458" s="12">
        <v>249480</v>
      </c>
      <c r="O458" s="12">
        <v>212058</v>
      </c>
      <c r="P458" s="13">
        <f t="shared" si="6"/>
        <v>0.85</v>
      </c>
      <c r="Q458" s="11" t="s">
        <v>30</v>
      </c>
      <c r="R458" s="11" t="s">
        <v>108</v>
      </c>
      <c r="S458" s="11" t="s">
        <v>2122</v>
      </c>
    </row>
    <row r="459" spans="1:19" s="14" customFormat="1" ht="180" customHeight="1" x14ac:dyDescent="0.2">
      <c r="A459" s="11" t="s">
        <v>2372</v>
      </c>
      <c r="B459" s="11" t="s">
        <v>2213</v>
      </c>
      <c r="C459" s="11" t="s">
        <v>2214</v>
      </c>
      <c r="D459" s="11" t="s">
        <v>2373</v>
      </c>
      <c r="E459" s="11" t="s">
        <v>2374</v>
      </c>
      <c r="F459" s="11" t="s">
        <v>24</v>
      </c>
      <c r="G459" s="11" t="s">
        <v>25</v>
      </c>
      <c r="H459" s="11" t="s">
        <v>2119</v>
      </c>
      <c r="I459" s="11" t="s">
        <v>2120</v>
      </c>
      <c r="J459" s="11" t="s">
        <v>658</v>
      </c>
      <c r="K459" s="11" t="s">
        <v>734</v>
      </c>
      <c r="L459" s="11"/>
      <c r="M459" s="12">
        <v>248659.20000000001</v>
      </c>
      <c r="N459" s="12">
        <v>248659.20000000001</v>
      </c>
      <c r="O459" s="12">
        <v>211360.32</v>
      </c>
      <c r="P459" s="13">
        <f t="shared" ref="P459:P522" si="7">IFERROR(O459/N459,"")</f>
        <v>0.85</v>
      </c>
      <c r="Q459" s="11" t="s">
        <v>30</v>
      </c>
      <c r="R459" s="11" t="s">
        <v>108</v>
      </c>
      <c r="S459" s="11" t="s">
        <v>2122</v>
      </c>
    </row>
    <row r="460" spans="1:19" s="14" customFormat="1" ht="180" customHeight="1" x14ac:dyDescent="0.2">
      <c r="A460" s="11" t="s">
        <v>2375</v>
      </c>
      <c r="B460" s="11" t="s">
        <v>2229</v>
      </c>
      <c r="C460" s="11" t="s">
        <v>2230</v>
      </c>
      <c r="D460" s="11" t="s">
        <v>2376</v>
      </c>
      <c r="E460" s="11" t="s">
        <v>2377</v>
      </c>
      <c r="F460" s="11" t="s">
        <v>24</v>
      </c>
      <c r="G460" s="11" t="s">
        <v>25</v>
      </c>
      <c r="H460" s="11" t="s">
        <v>2119</v>
      </c>
      <c r="I460" s="11" t="s">
        <v>2120</v>
      </c>
      <c r="J460" s="11" t="s">
        <v>106</v>
      </c>
      <c r="K460" s="11" t="s">
        <v>168</v>
      </c>
      <c r="L460" s="11"/>
      <c r="M460" s="12">
        <v>240926.4</v>
      </c>
      <c r="N460" s="12">
        <v>240926.4</v>
      </c>
      <c r="O460" s="12">
        <v>204787.44</v>
      </c>
      <c r="P460" s="13">
        <f t="shared" si="7"/>
        <v>0.85</v>
      </c>
      <c r="Q460" s="11" t="s">
        <v>30</v>
      </c>
      <c r="R460" s="11" t="s">
        <v>108</v>
      </c>
      <c r="S460" s="11" t="s">
        <v>2122</v>
      </c>
    </row>
    <row r="461" spans="1:19" s="14" customFormat="1" ht="180" customHeight="1" x14ac:dyDescent="0.2">
      <c r="A461" s="11" t="s">
        <v>2378</v>
      </c>
      <c r="B461" s="11" t="s">
        <v>2157</v>
      </c>
      <c r="C461" s="11" t="s">
        <v>2158</v>
      </c>
      <c r="D461" s="11" t="s">
        <v>2379</v>
      </c>
      <c r="E461" s="11" t="s">
        <v>2380</v>
      </c>
      <c r="F461" s="11" t="s">
        <v>24</v>
      </c>
      <c r="G461" s="11" t="s">
        <v>25</v>
      </c>
      <c r="H461" s="11" t="s">
        <v>2119</v>
      </c>
      <c r="I461" s="11" t="s">
        <v>2120</v>
      </c>
      <c r="J461" s="11" t="s">
        <v>106</v>
      </c>
      <c r="K461" s="11" t="s">
        <v>168</v>
      </c>
      <c r="L461" s="11"/>
      <c r="M461" s="12">
        <v>102643.2</v>
      </c>
      <c r="N461" s="12">
        <v>102643.2</v>
      </c>
      <c r="O461" s="12">
        <v>87246.720000000001</v>
      </c>
      <c r="P461" s="13">
        <f t="shared" si="7"/>
        <v>0.85000000000000009</v>
      </c>
      <c r="Q461" s="11" t="s">
        <v>30</v>
      </c>
      <c r="R461" s="11" t="s">
        <v>108</v>
      </c>
      <c r="S461" s="11" t="s">
        <v>2122</v>
      </c>
    </row>
    <row r="462" spans="1:19" s="14" customFormat="1" ht="180" customHeight="1" x14ac:dyDescent="0.2">
      <c r="A462" s="11" t="s">
        <v>2381</v>
      </c>
      <c r="B462" s="11" t="s">
        <v>2229</v>
      </c>
      <c r="C462" s="11" t="s">
        <v>2230</v>
      </c>
      <c r="D462" s="11" t="s">
        <v>2382</v>
      </c>
      <c r="E462" s="11" t="s">
        <v>2383</v>
      </c>
      <c r="F462" s="11" t="s">
        <v>24</v>
      </c>
      <c r="G462" s="11" t="s">
        <v>25</v>
      </c>
      <c r="H462" s="11" t="s">
        <v>2119</v>
      </c>
      <c r="I462" s="11" t="s">
        <v>2120</v>
      </c>
      <c r="J462" s="11" t="s">
        <v>106</v>
      </c>
      <c r="K462" s="11" t="s">
        <v>2211</v>
      </c>
      <c r="L462" s="11"/>
      <c r="M462" s="12">
        <v>247449.60000000001</v>
      </c>
      <c r="N462" s="12">
        <v>247449.60000000001</v>
      </c>
      <c r="O462" s="12">
        <v>210332.16</v>
      </c>
      <c r="P462" s="13">
        <f t="shared" si="7"/>
        <v>0.85</v>
      </c>
      <c r="Q462" s="11" t="s">
        <v>30</v>
      </c>
      <c r="R462" s="11" t="s">
        <v>108</v>
      </c>
      <c r="S462" s="11" t="s">
        <v>2122</v>
      </c>
    </row>
    <row r="463" spans="1:19" s="14" customFormat="1" ht="180" customHeight="1" x14ac:dyDescent="0.2">
      <c r="A463" s="11" t="s">
        <v>2384</v>
      </c>
      <c r="B463" s="11" t="s">
        <v>2175</v>
      </c>
      <c r="C463" s="11" t="s">
        <v>2176</v>
      </c>
      <c r="D463" s="11" t="s">
        <v>2385</v>
      </c>
      <c r="E463" s="11" t="s">
        <v>2386</v>
      </c>
      <c r="F463" s="11" t="s">
        <v>24</v>
      </c>
      <c r="G463" s="11" t="s">
        <v>25</v>
      </c>
      <c r="H463" s="11" t="s">
        <v>2119</v>
      </c>
      <c r="I463" s="11" t="s">
        <v>2120</v>
      </c>
      <c r="J463" s="11" t="s">
        <v>106</v>
      </c>
      <c r="K463" s="11" t="s">
        <v>168</v>
      </c>
      <c r="L463" s="11"/>
      <c r="M463" s="12">
        <v>249912</v>
      </c>
      <c r="N463" s="12">
        <v>249912</v>
      </c>
      <c r="O463" s="12">
        <v>212425.2</v>
      </c>
      <c r="P463" s="13">
        <f t="shared" si="7"/>
        <v>0.85000000000000009</v>
      </c>
      <c r="Q463" s="11" t="s">
        <v>30</v>
      </c>
      <c r="R463" s="11" t="s">
        <v>31</v>
      </c>
      <c r="S463" s="11" t="s">
        <v>2122</v>
      </c>
    </row>
    <row r="464" spans="1:19" s="14" customFormat="1" ht="180" customHeight="1" x14ac:dyDescent="0.2">
      <c r="A464" s="11" t="s">
        <v>2387</v>
      </c>
      <c r="B464" s="11" t="s">
        <v>2229</v>
      </c>
      <c r="C464" s="11" t="s">
        <v>2230</v>
      </c>
      <c r="D464" s="11" t="s">
        <v>2388</v>
      </c>
      <c r="E464" s="11" t="s">
        <v>2389</v>
      </c>
      <c r="F464" s="11" t="s">
        <v>24</v>
      </c>
      <c r="G464" s="11" t="s">
        <v>25</v>
      </c>
      <c r="H464" s="11" t="s">
        <v>2119</v>
      </c>
      <c r="I464" s="11" t="s">
        <v>2120</v>
      </c>
      <c r="J464" s="11" t="s">
        <v>106</v>
      </c>
      <c r="K464" s="11" t="s">
        <v>168</v>
      </c>
      <c r="L464" s="11"/>
      <c r="M464" s="12">
        <v>249739.2</v>
      </c>
      <c r="N464" s="12">
        <v>249739.2</v>
      </c>
      <c r="O464" s="12">
        <v>212278.32</v>
      </c>
      <c r="P464" s="13">
        <f t="shared" si="7"/>
        <v>0.85</v>
      </c>
      <c r="Q464" s="11" t="s">
        <v>30</v>
      </c>
      <c r="R464" s="11" t="s">
        <v>108</v>
      </c>
      <c r="S464" s="11" t="s">
        <v>2122</v>
      </c>
    </row>
    <row r="465" spans="1:19" s="14" customFormat="1" ht="180" customHeight="1" x14ac:dyDescent="0.2">
      <c r="A465" s="11" t="s">
        <v>2390</v>
      </c>
      <c r="B465" s="11" t="s">
        <v>622</v>
      </c>
      <c r="C465" s="11" t="s">
        <v>623</v>
      </c>
      <c r="D465" s="11" t="s">
        <v>2391</v>
      </c>
      <c r="E465" s="11" t="s">
        <v>2392</v>
      </c>
      <c r="F465" s="11" t="s">
        <v>24</v>
      </c>
      <c r="G465" s="11" t="s">
        <v>25</v>
      </c>
      <c r="H465" s="11" t="s">
        <v>2119</v>
      </c>
      <c r="I465" s="11" t="s">
        <v>2120</v>
      </c>
      <c r="J465" s="11" t="s">
        <v>106</v>
      </c>
      <c r="K465" s="11" t="s">
        <v>168</v>
      </c>
      <c r="L465" s="11"/>
      <c r="M465" s="12">
        <v>214920</v>
      </c>
      <c r="N465" s="12">
        <v>214920</v>
      </c>
      <c r="O465" s="12">
        <v>182682</v>
      </c>
      <c r="P465" s="13">
        <f t="shared" si="7"/>
        <v>0.85</v>
      </c>
      <c r="Q465" s="11" t="s">
        <v>30</v>
      </c>
      <c r="R465" s="11" t="s">
        <v>31</v>
      </c>
      <c r="S465" s="11" t="s">
        <v>2122</v>
      </c>
    </row>
    <row r="466" spans="1:19" s="14" customFormat="1" ht="180" customHeight="1" x14ac:dyDescent="0.2">
      <c r="A466" s="11" t="s">
        <v>2393</v>
      </c>
      <c r="B466" s="11" t="s">
        <v>2229</v>
      </c>
      <c r="C466" s="11" t="s">
        <v>2230</v>
      </c>
      <c r="D466" s="11" t="s">
        <v>2394</v>
      </c>
      <c r="E466" s="11" t="s">
        <v>2395</v>
      </c>
      <c r="F466" s="11" t="s">
        <v>24</v>
      </c>
      <c r="G466" s="11" t="s">
        <v>25</v>
      </c>
      <c r="H466" s="11" t="s">
        <v>2119</v>
      </c>
      <c r="I466" s="11" t="s">
        <v>2120</v>
      </c>
      <c r="J466" s="11" t="s">
        <v>106</v>
      </c>
      <c r="K466" s="11" t="s">
        <v>168</v>
      </c>
      <c r="L466" s="11"/>
      <c r="M466" s="12">
        <v>249307.2</v>
      </c>
      <c r="N466" s="12">
        <v>249307.2</v>
      </c>
      <c r="O466" s="12">
        <v>211911.12</v>
      </c>
      <c r="P466" s="13">
        <f t="shared" si="7"/>
        <v>0.85</v>
      </c>
      <c r="Q466" s="11" t="s">
        <v>30</v>
      </c>
      <c r="R466" s="11" t="s">
        <v>108</v>
      </c>
      <c r="S466" s="11" t="s">
        <v>2122</v>
      </c>
    </row>
    <row r="467" spans="1:19" s="14" customFormat="1" ht="180" customHeight="1" x14ac:dyDescent="0.2">
      <c r="A467" s="11" t="s">
        <v>2396</v>
      </c>
      <c r="B467" s="11" t="s">
        <v>2175</v>
      </c>
      <c r="C467" s="11" t="s">
        <v>2176</v>
      </c>
      <c r="D467" s="11" t="s">
        <v>2397</v>
      </c>
      <c r="E467" s="11" t="s">
        <v>2398</v>
      </c>
      <c r="F467" s="11" t="s">
        <v>24</v>
      </c>
      <c r="G467" s="11" t="s">
        <v>25</v>
      </c>
      <c r="H467" s="11" t="s">
        <v>2119</v>
      </c>
      <c r="I467" s="11" t="s">
        <v>2120</v>
      </c>
      <c r="J467" s="11" t="s">
        <v>106</v>
      </c>
      <c r="K467" s="11" t="s">
        <v>168</v>
      </c>
      <c r="L467" s="11"/>
      <c r="M467" s="12">
        <v>249739.2</v>
      </c>
      <c r="N467" s="12">
        <v>249739.2</v>
      </c>
      <c r="O467" s="12">
        <v>212278.32</v>
      </c>
      <c r="P467" s="13">
        <f t="shared" si="7"/>
        <v>0.85</v>
      </c>
      <c r="Q467" s="11" t="s">
        <v>30</v>
      </c>
      <c r="R467" s="11" t="s">
        <v>31</v>
      </c>
      <c r="S467" s="11" t="s">
        <v>2122</v>
      </c>
    </row>
    <row r="468" spans="1:19" s="14" customFormat="1" ht="180" customHeight="1" x14ac:dyDescent="0.2">
      <c r="A468" s="11" t="s">
        <v>2399</v>
      </c>
      <c r="B468" s="11" t="s">
        <v>2229</v>
      </c>
      <c r="C468" s="11" t="s">
        <v>2230</v>
      </c>
      <c r="D468" s="11" t="s">
        <v>2400</v>
      </c>
      <c r="E468" s="11" t="s">
        <v>2401</v>
      </c>
      <c r="F468" s="11" t="s">
        <v>24</v>
      </c>
      <c r="G468" s="11" t="s">
        <v>25</v>
      </c>
      <c r="H468" s="11" t="s">
        <v>2119</v>
      </c>
      <c r="I468" s="11" t="s">
        <v>2120</v>
      </c>
      <c r="J468" s="11" t="s">
        <v>106</v>
      </c>
      <c r="K468" s="11" t="s">
        <v>168</v>
      </c>
      <c r="L468" s="11"/>
      <c r="M468" s="12">
        <v>246326.39999999999</v>
      </c>
      <c r="N468" s="12">
        <v>246326.39999999999</v>
      </c>
      <c r="O468" s="12">
        <v>209377.44</v>
      </c>
      <c r="P468" s="13">
        <f t="shared" si="7"/>
        <v>0.85</v>
      </c>
      <c r="Q468" s="11" t="s">
        <v>30</v>
      </c>
      <c r="R468" s="11" t="s">
        <v>108</v>
      </c>
      <c r="S468" s="11" t="s">
        <v>2122</v>
      </c>
    </row>
    <row r="469" spans="1:19" s="14" customFormat="1" ht="180" customHeight="1" x14ac:dyDescent="0.2">
      <c r="A469" s="11" t="s">
        <v>2402</v>
      </c>
      <c r="B469" s="11" t="s">
        <v>2229</v>
      </c>
      <c r="C469" s="11" t="s">
        <v>2230</v>
      </c>
      <c r="D469" s="11" t="s">
        <v>2403</v>
      </c>
      <c r="E469" s="11" t="s">
        <v>2404</v>
      </c>
      <c r="F469" s="11" t="s">
        <v>24</v>
      </c>
      <c r="G469" s="11" t="s">
        <v>25</v>
      </c>
      <c r="H469" s="11" t="s">
        <v>2119</v>
      </c>
      <c r="I469" s="11" t="s">
        <v>2120</v>
      </c>
      <c r="J469" s="11" t="s">
        <v>106</v>
      </c>
      <c r="K469" s="11" t="s">
        <v>168</v>
      </c>
      <c r="L469" s="11"/>
      <c r="M469" s="12">
        <v>249825.6</v>
      </c>
      <c r="N469" s="12">
        <v>249825.6</v>
      </c>
      <c r="O469" s="12">
        <v>212351.76</v>
      </c>
      <c r="P469" s="13">
        <f t="shared" si="7"/>
        <v>0.85</v>
      </c>
      <c r="Q469" s="11" t="s">
        <v>30</v>
      </c>
      <c r="R469" s="11" t="s">
        <v>108</v>
      </c>
      <c r="S469" s="11" t="s">
        <v>2122</v>
      </c>
    </row>
    <row r="470" spans="1:19" s="14" customFormat="1" ht="180" customHeight="1" x14ac:dyDescent="0.2">
      <c r="A470" s="11" t="s">
        <v>2405</v>
      </c>
      <c r="B470" s="11" t="s">
        <v>2406</v>
      </c>
      <c r="C470" s="11" t="s">
        <v>2407</v>
      </c>
      <c r="D470" s="11" t="s">
        <v>2408</v>
      </c>
      <c r="E470" s="11" t="s">
        <v>2409</v>
      </c>
      <c r="F470" s="11" t="s">
        <v>24</v>
      </c>
      <c r="G470" s="11" t="s">
        <v>25</v>
      </c>
      <c r="H470" s="11" t="s">
        <v>2119</v>
      </c>
      <c r="I470" s="11" t="s">
        <v>2120</v>
      </c>
      <c r="J470" s="11" t="s">
        <v>106</v>
      </c>
      <c r="K470" s="11" t="s">
        <v>168</v>
      </c>
      <c r="L470" s="11"/>
      <c r="M470" s="12">
        <v>27388.799999999999</v>
      </c>
      <c r="N470" s="12">
        <v>27388.799999999999</v>
      </c>
      <c r="O470" s="12">
        <v>23280.48</v>
      </c>
      <c r="P470" s="13">
        <f t="shared" si="7"/>
        <v>0.85</v>
      </c>
      <c r="Q470" s="11" t="s">
        <v>30</v>
      </c>
      <c r="R470" s="11" t="s">
        <v>31</v>
      </c>
      <c r="S470" s="11" t="s">
        <v>2122</v>
      </c>
    </row>
    <row r="471" spans="1:19" s="14" customFormat="1" ht="180" customHeight="1" x14ac:dyDescent="0.2">
      <c r="A471" s="11" t="s">
        <v>2410</v>
      </c>
      <c r="B471" s="11" t="s">
        <v>2229</v>
      </c>
      <c r="C471" s="11" t="s">
        <v>2230</v>
      </c>
      <c r="D471" s="11" t="s">
        <v>2411</v>
      </c>
      <c r="E471" s="11" t="s">
        <v>2412</v>
      </c>
      <c r="F471" s="11" t="s">
        <v>24</v>
      </c>
      <c r="G471" s="11" t="s">
        <v>25</v>
      </c>
      <c r="H471" s="11" t="s">
        <v>2119</v>
      </c>
      <c r="I471" s="11" t="s">
        <v>2120</v>
      </c>
      <c r="J471" s="11" t="s">
        <v>106</v>
      </c>
      <c r="K471" s="11" t="s">
        <v>168</v>
      </c>
      <c r="L471" s="11"/>
      <c r="M471" s="12">
        <v>248400</v>
      </c>
      <c r="N471" s="12">
        <v>248400</v>
      </c>
      <c r="O471" s="12">
        <v>211140</v>
      </c>
      <c r="P471" s="13">
        <f t="shared" si="7"/>
        <v>0.85</v>
      </c>
      <c r="Q471" s="11" t="s">
        <v>30</v>
      </c>
      <c r="R471" s="11" t="s">
        <v>108</v>
      </c>
      <c r="S471" s="11" t="s">
        <v>2122</v>
      </c>
    </row>
    <row r="472" spans="1:19" s="14" customFormat="1" ht="180" customHeight="1" x14ac:dyDescent="0.2">
      <c r="A472" s="11" t="s">
        <v>2413</v>
      </c>
      <c r="B472" s="11" t="s">
        <v>2175</v>
      </c>
      <c r="C472" s="11" t="s">
        <v>2176</v>
      </c>
      <c r="D472" s="11" t="s">
        <v>2414</v>
      </c>
      <c r="E472" s="11" t="s">
        <v>2415</v>
      </c>
      <c r="F472" s="11" t="s">
        <v>24</v>
      </c>
      <c r="G472" s="11" t="s">
        <v>25</v>
      </c>
      <c r="H472" s="11" t="s">
        <v>2119</v>
      </c>
      <c r="I472" s="11" t="s">
        <v>2120</v>
      </c>
      <c r="J472" s="11" t="s">
        <v>106</v>
      </c>
      <c r="K472" s="11" t="s">
        <v>168</v>
      </c>
      <c r="L472" s="11"/>
      <c r="M472" s="12">
        <v>247622.39999999999</v>
      </c>
      <c r="N472" s="12">
        <v>247622.39999999999</v>
      </c>
      <c r="O472" s="12">
        <v>210479.04</v>
      </c>
      <c r="P472" s="13">
        <f t="shared" si="7"/>
        <v>0.85000000000000009</v>
      </c>
      <c r="Q472" s="11" t="s">
        <v>30</v>
      </c>
      <c r="R472" s="11" t="s">
        <v>31</v>
      </c>
      <c r="S472" s="11" t="s">
        <v>2122</v>
      </c>
    </row>
    <row r="473" spans="1:19" s="14" customFormat="1" ht="180" customHeight="1" x14ac:dyDescent="0.2">
      <c r="A473" s="11" t="s">
        <v>2416</v>
      </c>
      <c r="B473" s="11" t="s">
        <v>2229</v>
      </c>
      <c r="C473" s="11" t="s">
        <v>2230</v>
      </c>
      <c r="D473" s="11" t="s">
        <v>2417</v>
      </c>
      <c r="E473" s="11" t="s">
        <v>2418</v>
      </c>
      <c r="F473" s="11" t="s">
        <v>24</v>
      </c>
      <c r="G473" s="11" t="s">
        <v>25</v>
      </c>
      <c r="H473" s="11" t="s">
        <v>2119</v>
      </c>
      <c r="I473" s="11" t="s">
        <v>2120</v>
      </c>
      <c r="J473" s="11" t="s">
        <v>106</v>
      </c>
      <c r="K473" s="11" t="s">
        <v>168</v>
      </c>
      <c r="L473" s="11"/>
      <c r="M473" s="12">
        <v>249523.20000000001</v>
      </c>
      <c r="N473" s="12">
        <v>249523.20000000001</v>
      </c>
      <c r="O473" s="12">
        <v>212094.72</v>
      </c>
      <c r="P473" s="13">
        <f t="shared" si="7"/>
        <v>0.85</v>
      </c>
      <c r="Q473" s="11" t="s">
        <v>30</v>
      </c>
      <c r="R473" s="11" t="s">
        <v>108</v>
      </c>
      <c r="S473" s="11" t="s">
        <v>2122</v>
      </c>
    </row>
    <row r="474" spans="1:19" s="14" customFormat="1" ht="180" customHeight="1" x14ac:dyDescent="0.2">
      <c r="A474" s="11" t="s">
        <v>2419</v>
      </c>
      <c r="B474" s="11" t="s">
        <v>2406</v>
      </c>
      <c r="C474" s="11" t="s">
        <v>2407</v>
      </c>
      <c r="D474" s="11" t="s">
        <v>2420</v>
      </c>
      <c r="E474" s="11" t="s">
        <v>2421</v>
      </c>
      <c r="F474" s="11" t="s">
        <v>24</v>
      </c>
      <c r="G474" s="11" t="s">
        <v>25</v>
      </c>
      <c r="H474" s="11" t="s">
        <v>2119</v>
      </c>
      <c r="I474" s="11" t="s">
        <v>2120</v>
      </c>
      <c r="J474" s="11" t="s">
        <v>106</v>
      </c>
      <c r="K474" s="11" t="s">
        <v>168</v>
      </c>
      <c r="L474" s="11"/>
      <c r="M474" s="12">
        <v>55080</v>
      </c>
      <c r="N474" s="12">
        <v>55080</v>
      </c>
      <c r="O474" s="12">
        <v>46818</v>
      </c>
      <c r="P474" s="13">
        <f t="shared" si="7"/>
        <v>0.85</v>
      </c>
      <c r="Q474" s="11" t="s">
        <v>30</v>
      </c>
      <c r="R474" s="11" t="s">
        <v>31</v>
      </c>
      <c r="S474" s="11" t="s">
        <v>2122</v>
      </c>
    </row>
    <row r="475" spans="1:19" s="14" customFormat="1" ht="180" customHeight="1" x14ac:dyDescent="0.2">
      <c r="A475" s="11" t="s">
        <v>2422</v>
      </c>
      <c r="B475" s="11" t="s">
        <v>2175</v>
      </c>
      <c r="C475" s="11" t="s">
        <v>2176</v>
      </c>
      <c r="D475" s="11" t="s">
        <v>2423</v>
      </c>
      <c r="E475" s="11" t="s">
        <v>2424</v>
      </c>
      <c r="F475" s="11" t="s">
        <v>24</v>
      </c>
      <c r="G475" s="11" t="s">
        <v>25</v>
      </c>
      <c r="H475" s="11" t="s">
        <v>2119</v>
      </c>
      <c r="I475" s="11" t="s">
        <v>2120</v>
      </c>
      <c r="J475" s="11" t="s">
        <v>106</v>
      </c>
      <c r="K475" s="11" t="s">
        <v>168</v>
      </c>
      <c r="L475" s="11"/>
      <c r="M475" s="12">
        <v>249955.20000000001</v>
      </c>
      <c r="N475" s="12">
        <v>249955.20000000001</v>
      </c>
      <c r="O475" s="12">
        <v>212461.92</v>
      </c>
      <c r="P475" s="13">
        <f t="shared" si="7"/>
        <v>0.85</v>
      </c>
      <c r="Q475" s="11" t="s">
        <v>30</v>
      </c>
      <c r="R475" s="11" t="s">
        <v>31</v>
      </c>
      <c r="S475" s="11" t="s">
        <v>2122</v>
      </c>
    </row>
    <row r="476" spans="1:19" s="14" customFormat="1" ht="180" customHeight="1" x14ac:dyDescent="0.2">
      <c r="A476" s="11" t="s">
        <v>2425</v>
      </c>
      <c r="B476" s="11" t="s">
        <v>2175</v>
      </c>
      <c r="C476" s="11" t="s">
        <v>2176</v>
      </c>
      <c r="D476" s="11" t="s">
        <v>2426</v>
      </c>
      <c r="E476" s="11" t="s">
        <v>2427</v>
      </c>
      <c r="F476" s="11" t="s">
        <v>24</v>
      </c>
      <c r="G476" s="11" t="s">
        <v>25</v>
      </c>
      <c r="H476" s="11" t="s">
        <v>2119</v>
      </c>
      <c r="I476" s="11" t="s">
        <v>2120</v>
      </c>
      <c r="J476" s="11" t="s">
        <v>106</v>
      </c>
      <c r="K476" s="11" t="s">
        <v>168</v>
      </c>
      <c r="L476" s="11"/>
      <c r="M476" s="12">
        <v>249998.4</v>
      </c>
      <c r="N476" s="12">
        <v>249998.4</v>
      </c>
      <c r="O476" s="12">
        <v>212498.64</v>
      </c>
      <c r="P476" s="13">
        <f t="shared" si="7"/>
        <v>0.85000000000000009</v>
      </c>
      <c r="Q476" s="11" t="s">
        <v>30</v>
      </c>
      <c r="R476" s="11" t="s">
        <v>31</v>
      </c>
      <c r="S476" s="11" t="s">
        <v>2122</v>
      </c>
    </row>
    <row r="477" spans="1:19" s="14" customFormat="1" ht="180" customHeight="1" x14ac:dyDescent="0.2">
      <c r="A477" s="11" t="s">
        <v>2428</v>
      </c>
      <c r="B477" s="11" t="s">
        <v>2252</v>
      </c>
      <c r="C477" s="11" t="s">
        <v>2253</v>
      </c>
      <c r="D477" s="11" t="s">
        <v>2429</v>
      </c>
      <c r="E477" s="11" t="s">
        <v>2430</v>
      </c>
      <c r="F477" s="11" t="s">
        <v>24</v>
      </c>
      <c r="G477" s="11" t="s">
        <v>25</v>
      </c>
      <c r="H477" s="11" t="s">
        <v>2119</v>
      </c>
      <c r="I477" s="11" t="s">
        <v>2120</v>
      </c>
      <c r="J477" s="11" t="s">
        <v>106</v>
      </c>
      <c r="K477" s="11" t="s">
        <v>168</v>
      </c>
      <c r="L477" s="11"/>
      <c r="M477" s="12">
        <v>64800</v>
      </c>
      <c r="N477" s="12">
        <v>64800</v>
      </c>
      <c r="O477" s="12">
        <v>55080</v>
      </c>
      <c r="P477" s="13">
        <f t="shared" si="7"/>
        <v>0.85</v>
      </c>
      <c r="Q477" s="11" t="s">
        <v>30</v>
      </c>
      <c r="R477" s="11" t="s">
        <v>566</v>
      </c>
      <c r="S477" s="11" t="s">
        <v>2122</v>
      </c>
    </row>
    <row r="478" spans="1:19" s="14" customFormat="1" ht="180" customHeight="1" x14ac:dyDescent="0.2">
      <c r="A478" s="11" t="s">
        <v>2431</v>
      </c>
      <c r="B478" s="11" t="s">
        <v>2175</v>
      </c>
      <c r="C478" s="11" t="s">
        <v>2176</v>
      </c>
      <c r="D478" s="11" t="s">
        <v>2432</v>
      </c>
      <c r="E478" s="11" t="s">
        <v>2433</v>
      </c>
      <c r="F478" s="11" t="s">
        <v>24</v>
      </c>
      <c r="G478" s="11" t="s">
        <v>25</v>
      </c>
      <c r="H478" s="11" t="s">
        <v>2119</v>
      </c>
      <c r="I478" s="11" t="s">
        <v>2120</v>
      </c>
      <c r="J478" s="11" t="s">
        <v>199</v>
      </c>
      <c r="K478" s="11" t="s">
        <v>206</v>
      </c>
      <c r="L478" s="11"/>
      <c r="M478" s="12">
        <v>206712</v>
      </c>
      <c r="N478" s="12">
        <v>206712</v>
      </c>
      <c r="O478" s="12">
        <v>175705.2</v>
      </c>
      <c r="P478" s="13">
        <f t="shared" si="7"/>
        <v>0.85000000000000009</v>
      </c>
      <c r="Q478" s="11" t="s">
        <v>30</v>
      </c>
      <c r="R478" s="11" t="s">
        <v>31</v>
      </c>
      <c r="S478" s="11" t="s">
        <v>2122</v>
      </c>
    </row>
    <row r="479" spans="1:19" s="14" customFormat="1" ht="180" customHeight="1" x14ac:dyDescent="0.2">
      <c r="A479" s="11" t="s">
        <v>2434</v>
      </c>
      <c r="B479" s="11" t="s">
        <v>2175</v>
      </c>
      <c r="C479" s="11" t="s">
        <v>2176</v>
      </c>
      <c r="D479" s="11" t="s">
        <v>2435</v>
      </c>
      <c r="E479" s="11" t="s">
        <v>2436</v>
      </c>
      <c r="F479" s="11" t="s">
        <v>24</v>
      </c>
      <c r="G479" s="11" t="s">
        <v>25</v>
      </c>
      <c r="H479" s="11" t="s">
        <v>2119</v>
      </c>
      <c r="I479" s="11" t="s">
        <v>2120</v>
      </c>
      <c r="J479" s="11" t="s">
        <v>106</v>
      </c>
      <c r="K479" s="11" t="s">
        <v>168</v>
      </c>
      <c r="L479" s="11"/>
      <c r="M479" s="12">
        <v>249048</v>
      </c>
      <c r="N479" s="12">
        <v>249048</v>
      </c>
      <c r="O479" s="12">
        <v>211690.8</v>
      </c>
      <c r="P479" s="13">
        <f t="shared" si="7"/>
        <v>0.85</v>
      </c>
      <c r="Q479" s="11" t="s">
        <v>30</v>
      </c>
      <c r="R479" s="11" t="s">
        <v>31</v>
      </c>
      <c r="S479" s="11" t="s">
        <v>2122</v>
      </c>
    </row>
    <row r="480" spans="1:19" s="14" customFormat="1" ht="180" customHeight="1" x14ac:dyDescent="0.2">
      <c r="A480" s="11" t="s">
        <v>2437</v>
      </c>
      <c r="B480" s="11" t="s">
        <v>2124</v>
      </c>
      <c r="C480" s="11" t="s">
        <v>2125</v>
      </c>
      <c r="D480" s="11" t="s">
        <v>2438</v>
      </c>
      <c r="E480" s="11" t="s">
        <v>2439</v>
      </c>
      <c r="F480" s="11" t="s">
        <v>24</v>
      </c>
      <c r="G480" s="11" t="s">
        <v>25</v>
      </c>
      <c r="H480" s="11" t="s">
        <v>2119</v>
      </c>
      <c r="I480" s="11" t="s">
        <v>2120</v>
      </c>
      <c r="J480" s="11" t="s">
        <v>106</v>
      </c>
      <c r="K480" s="11" t="s">
        <v>168</v>
      </c>
      <c r="L480" s="11"/>
      <c r="M480" s="12">
        <v>200016</v>
      </c>
      <c r="N480" s="12">
        <v>200016</v>
      </c>
      <c r="O480" s="12">
        <v>170013.6</v>
      </c>
      <c r="P480" s="13">
        <f t="shared" si="7"/>
        <v>0.85</v>
      </c>
      <c r="Q480" s="11" t="s">
        <v>30</v>
      </c>
      <c r="R480" s="11" t="s">
        <v>108</v>
      </c>
      <c r="S480" s="11" t="s">
        <v>2122</v>
      </c>
    </row>
    <row r="481" spans="1:19" s="14" customFormat="1" ht="180" customHeight="1" x14ac:dyDescent="0.2">
      <c r="A481" s="11" t="s">
        <v>2440</v>
      </c>
      <c r="B481" s="11" t="s">
        <v>2229</v>
      </c>
      <c r="C481" s="11" t="s">
        <v>2230</v>
      </c>
      <c r="D481" s="11" t="s">
        <v>2441</v>
      </c>
      <c r="E481" s="11" t="s">
        <v>2442</v>
      </c>
      <c r="F481" s="11" t="s">
        <v>24</v>
      </c>
      <c r="G481" s="11" t="s">
        <v>25</v>
      </c>
      <c r="H481" s="11" t="s">
        <v>2119</v>
      </c>
      <c r="I481" s="11" t="s">
        <v>2120</v>
      </c>
      <c r="J481" s="11" t="s">
        <v>106</v>
      </c>
      <c r="K481" s="11" t="s">
        <v>168</v>
      </c>
      <c r="L481" s="11"/>
      <c r="M481" s="12">
        <v>248400</v>
      </c>
      <c r="N481" s="12">
        <v>248400</v>
      </c>
      <c r="O481" s="12">
        <v>211140</v>
      </c>
      <c r="P481" s="13">
        <f t="shared" si="7"/>
        <v>0.85</v>
      </c>
      <c r="Q481" s="11" t="s">
        <v>30</v>
      </c>
      <c r="R481" s="11" t="s">
        <v>108</v>
      </c>
      <c r="S481" s="11" t="s">
        <v>2122</v>
      </c>
    </row>
    <row r="482" spans="1:19" s="14" customFormat="1" ht="180" customHeight="1" x14ac:dyDescent="0.2">
      <c r="A482" s="11" t="s">
        <v>2443</v>
      </c>
      <c r="B482" s="11" t="s">
        <v>2175</v>
      </c>
      <c r="C482" s="11" t="s">
        <v>2176</v>
      </c>
      <c r="D482" s="11" t="s">
        <v>2444</v>
      </c>
      <c r="E482" s="11" t="s">
        <v>2445</v>
      </c>
      <c r="F482" s="11" t="s">
        <v>24</v>
      </c>
      <c r="G482" s="11" t="s">
        <v>25</v>
      </c>
      <c r="H482" s="11" t="s">
        <v>2119</v>
      </c>
      <c r="I482" s="11" t="s">
        <v>2120</v>
      </c>
      <c r="J482" s="11" t="s">
        <v>1756</v>
      </c>
      <c r="K482" s="11" t="s">
        <v>168</v>
      </c>
      <c r="L482" s="11"/>
      <c r="M482" s="12">
        <v>220968</v>
      </c>
      <c r="N482" s="12">
        <v>220968</v>
      </c>
      <c r="O482" s="12">
        <v>187822.8</v>
      </c>
      <c r="P482" s="13">
        <f t="shared" si="7"/>
        <v>0.85</v>
      </c>
      <c r="Q482" s="11" t="s">
        <v>30</v>
      </c>
      <c r="R482" s="11" t="s">
        <v>31</v>
      </c>
      <c r="S482" s="11" t="s">
        <v>2122</v>
      </c>
    </row>
    <row r="483" spans="1:19" s="14" customFormat="1" ht="180" customHeight="1" x14ac:dyDescent="0.2">
      <c r="A483" s="11" t="s">
        <v>2446</v>
      </c>
      <c r="B483" s="11" t="s">
        <v>2447</v>
      </c>
      <c r="C483" s="11" t="s">
        <v>2448</v>
      </c>
      <c r="D483" s="11" t="s">
        <v>2449</v>
      </c>
      <c r="E483" s="11" t="s">
        <v>2450</v>
      </c>
      <c r="F483" s="11" t="s">
        <v>24</v>
      </c>
      <c r="G483" s="11" t="s">
        <v>38</v>
      </c>
      <c r="H483" s="11" t="s">
        <v>490</v>
      </c>
      <c r="I483" s="11" t="s">
        <v>491</v>
      </c>
      <c r="J483" s="11" t="s">
        <v>2451</v>
      </c>
      <c r="K483" s="11" t="s">
        <v>2452</v>
      </c>
      <c r="L483" s="11"/>
      <c r="M483" s="12">
        <v>6480286.9699999997</v>
      </c>
      <c r="N483" s="12">
        <v>6411360.46</v>
      </c>
      <c r="O483" s="12">
        <v>2564544.1800000002</v>
      </c>
      <c r="P483" s="13">
        <f t="shared" si="7"/>
        <v>0.39999999937610747</v>
      </c>
      <c r="Q483" s="11" t="s">
        <v>30</v>
      </c>
      <c r="R483" s="11" t="s">
        <v>566</v>
      </c>
      <c r="S483" s="11" t="s">
        <v>44</v>
      </c>
    </row>
    <row r="484" spans="1:19" s="14" customFormat="1" ht="180" customHeight="1" x14ac:dyDescent="0.2">
      <c r="A484" s="11" t="s">
        <v>2453</v>
      </c>
      <c r="B484" s="11" t="s">
        <v>2454</v>
      </c>
      <c r="C484" s="11" t="s">
        <v>2455</v>
      </c>
      <c r="D484" s="11" t="s">
        <v>2456</v>
      </c>
      <c r="E484" s="11" t="s">
        <v>2457</v>
      </c>
      <c r="F484" s="11" t="s">
        <v>24</v>
      </c>
      <c r="G484" s="11" t="s">
        <v>38</v>
      </c>
      <c r="H484" s="11" t="s">
        <v>490</v>
      </c>
      <c r="I484" s="11" t="s">
        <v>511</v>
      </c>
      <c r="J484" s="11" t="s">
        <v>199</v>
      </c>
      <c r="K484" s="11" t="s">
        <v>2458</v>
      </c>
      <c r="L484" s="11"/>
      <c r="M484" s="12">
        <v>4730493.37</v>
      </c>
      <c r="N484" s="12">
        <v>4457293.37</v>
      </c>
      <c r="O484" s="12">
        <v>1782917.35</v>
      </c>
      <c r="P484" s="13">
        <f t="shared" si="7"/>
        <v>0.40000000044870282</v>
      </c>
      <c r="Q484" s="11" t="s">
        <v>30</v>
      </c>
      <c r="R484" s="11" t="s">
        <v>108</v>
      </c>
      <c r="S484" s="11" t="s">
        <v>44</v>
      </c>
    </row>
    <row r="485" spans="1:19" s="14" customFormat="1" ht="180" customHeight="1" x14ac:dyDescent="0.2">
      <c r="A485" s="11" t="s">
        <v>2459</v>
      </c>
      <c r="B485" s="11" t="s">
        <v>2175</v>
      </c>
      <c r="C485" s="11" t="s">
        <v>2176</v>
      </c>
      <c r="D485" s="11" t="s">
        <v>2460</v>
      </c>
      <c r="E485" s="11" t="s">
        <v>2461</v>
      </c>
      <c r="F485" s="11" t="s">
        <v>24</v>
      </c>
      <c r="G485" s="11" t="s">
        <v>25</v>
      </c>
      <c r="H485" s="11" t="s">
        <v>2119</v>
      </c>
      <c r="I485" s="11" t="s">
        <v>2120</v>
      </c>
      <c r="J485" s="11" t="s">
        <v>106</v>
      </c>
      <c r="K485" s="11" t="s">
        <v>168</v>
      </c>
      <c r="L485" s="11"/>
      <c r="M485" s="12">
        <v>248443.2</v>
      </c>
      <c r="N485" s="12">
        <v>248443.2</v>
      </c>
      <c r="O485" s="12">
        <v>211176.72</v>
      </c>
      <c r="P485" s="13">
        <f t="shared" si="7"/>
        <v>0.85</v>
      </c>
      <c r="Q485" s="11" t="s">
        <v>30</v>
      </c>
      <c r="R485" s="11" t="s">
        <v>31</v>
      </c>
      <c r="S485" s="11" t="s">
        <v>2122</v>
      </c>
    </row>
    <row r="486" spans="1:19" s="14" customFormat="1" ht="180" customHeight="1" x14ac:dyDescent="0.2">
      <c r="A486" s="11" t="s">
        <v>2462</v>
      </c>
      <c r="B486" s="11" t="s">
        <v>2175</v>
      </c>
      <c r="C486" s="11" t="s">
        <v>2176</v>
      </c>
      <c r="D486" s="11" t="s">
        <v>2463</v>
      </c>
      <c r="E486" s="11" t="s">
        <v>2464</v>
      </c>
      <c r="F486" s="11" t="s">
        <v>24</v>
      </c>
      <c r="G486" s="11" t="s">
        <v>25</v>
      </c>
      <c r="H486" s="11" t="s">
        <v>2119</v>
      </c>
      <c r="I486" s="11" t="s">
        <v>2120</v>
      </c>
      <c r="J486" s="11" t="s">
        <v>106</v>
      </c>
      <c r="K486" s="11" t="s">
        <v>168</v>
      </c>
      <c r="L486" s="11"/>
      <c r="M486" s="12">
        <v>249264</v>
      </c>
      <c r="N486" s="12">
        <v>249264</v>
      </c>
      <c r="O486" s="12">
        <v>211874.4</v>
      </c>
      <c r="P486" s="13">
        <f t="shared" si="7"/>
        <v>0.85</v>
      </c>
      <c r="Q486" s="11" t="s">
        <v>30</v>
      </c>
      <c r="R486" s="11" t="s">
        <v>43</v>
      </c>
      <c r="S486" s="11" t="s">
        <v>2122</v>
      </c>
    </row>
    <row r="487" spans="1:19" s="14" customFormat="1" ht="180" customHeight="1" x14ac:dyDescent="0.2">
      <c r="A487" s="11" t="s">
        <v>2465</v>
      </c>
      <c r="B487" s="11" t="s">
        <v>2229</v>
      </c>
      <c r="C487" s="11" t="s">
        <v>2230</v>
      </c>
      <c r="D487" s="11" t="s">
        <v>2466</v>
      </c>
      <c r="E487" s="11" t="s">
        <v>2467</v>
      </c>
      <c r="F487" s="11" t="s">
        <v>24</v>
      </c>
      <c r="G487" s="11" t="s">
        <v>25</v>
      </c>
      <c r="H487" s="11" t="s">
        <v>2119</v>
      </c>
      <c r="I487" s="11" t="s">
        <v>2120</v>
      </c>
      <c r="J487" s="11" t="s">
        <v>106</v>
      </c>
      <c r="K487" s="11" t="s">
        <v>168</v>
      </c>
      <c r="L487" s="11"/>
      <c r="M487" s="12">
        <v>247104</v>
      </c>
      <c r="N487" s="12">
        <v>247104</v>
      </c>
      <c r="O487" s="12">
        <v>210038.39999999999</v>
      </c>
      <c r="P487" s="13">
        <f t="shared" si="7"/>
        <v>0.85</v>
      </c>
      <c r="Q487" s="11" t="s">
        <v>30</v>
      </c>
      <c r="R487" s="11" t="s">
        <v>108</v>
      </c>
      <c r="S487" s="11" t="s">
        <v>2122</v>
      </c>
    </row>
    <row r="488" spans="1:19" s="14" customFormat="1" ht="180" customHeight="1" x14ac:dyDescent="0.2">
      <c r="A488" s="11" t="s">
        <v>2468</v>
      </c>
      <c r="B488" s="11" t="s">
        <v>2229</v>
      </c>
      <c r="C488" s="11" t="s">
        <v>2230</v>
      </c>
      <c r="D488" s="11" t="s">
        <v>2469</v>
      </c>
      <c r="E488" s="11" t="s">
        <v>2470</v>
      </c>
      <c r="F488" s="11" t="s">
        <v>24</v>
      </c>
      <c r="G488" s="11" t="s">
        <v>25</v>
      </c>
      <c r="H488" s="11" t="s">
        <v>2119</v>
      </c>
      <c r="I488" s="11" t="s">
        <v>2120</v>
      </c>
      <c r="J488" s="11" t="s">
        <v>106</v>
      </c>
      <c r="K488" s="11" t="s">
        <v>168</v>
      </c>
      <c r="L488" s="11"/>
      <c r="M488" s="12">
        <v>247406.4</v>
      </c>
      <c r="N488" s="12">
        <v>247406.4</v>
      </c>
      <c r="O488" s="12">
        <v>210295.44</v>
      </c>
      <c r="P488" s="13">
        <f t="shared" si="7"/>
        <v>0.85</v>
      </c>
      <c r="Q488" s="11" t="s">
        <v>30</v>
      </c>
      <c r="R488" s="11" t="s">
        <v>108</v>
      </c>
      <c r="S488" s="11" t="s">
        <v>2122</v>
      </c>
    </row>
    <row r="489" spans="1:19" s="14" customFormat="1" ht="180" customHeight="1" x14ac:dyDescent="0.2">
      <c r="A489" s="11" t="s">
        <v>2471</v>
      </c>
      <c r="B489" s="11" t="s">
        <v>2180</v>
      </c>
      <c r="C489" s="11" t="s">
        <v>2181</v>
      </c>
      <c r="D489" s="11" t="s">
        <v>2472</v>
      </c>
      <c r="E489" s="11" t="s">
        <v>2473</v>
      </c>
      <c r="F489" s="11" t="s">
        <v>24</v>
      </c>
      <c r="G489" s="11" t="s">
        <v>25</v>
      </c>
      <c r="H489" s="11" t="s">
        <v>2119</v>
      </c>
      <c r="I489" s="11" t="s">
        <v>2120</v>
      </c>
      <c r="J489" s="11" t="s">
        <v>106</v>
      </c>
      <c r="K489" s="11" t="s">
        <v>168</v>
      </c>
      <c r="L489" s="11"/>
      <c r="M489" s="12">
        <v>224553.60000000001</v>
      </c>
      <c r="N489" s="12">
        <v>224553.60000000001</v>
      </c>
      <c r="O489" s="12">
        <v>190870.56</v>
      </c>
      <c r="P489" s="13">
        <f t="shared" si="7"/>
        <v>0.85</v>
      </c>
      <c r="Q489" s="11" t="s">
        <v>30</v>
      </c>
      <c r="R489" s="11" t="s">
        <v>108</v>
      </c>
      <c r="S489" s="11" t="s">
        <v>2122</v>
      </c>
    </row>
    <row r="490" spans="1:19" s="14" customFormat="1" ht="180" customHeight="1" x14ac:dyDescent="0.2">
      <c r="A490" s="11" t="s">
        <v>2474</v>
      </c>
      <c r="B490" s="11" t="s">
        <v>2180</v>
      </c>
      <c r="C490" s="11" t="s">
        <v>2181</v>
      </c>
      <c r="D490" s="11" t="s">
        <v>2475</v>
      </c>
      <c r="E490" s="11" t="s">
        <v>2476</v>
      </c>
      <c r="F490" s="11" t="s">
        <v>24</v>
      </c>
      <c r="G490" s="11" t="s">
        <v>25</v>
      </c>
      <c r="H490" s="11" t="s">
        <v>2119</v>
      </c>
      <c r="I490" s="11" t="s">
        <v>2120</v>
      </c>
      <c r="J490" s="11" t="s">
        <v>106</v>
      </c>
      <c r="K490" s="11" t="s">
        <v>168</v>
      </c>
      <c r="L490" s="11"/>
      <c r="M490" s="12">
        <v>249998.4</v>
      </c>
      <c r="N490" s="12">
        <v>249998.4</v>
      </c>
      <c r="O490" s="12">
        <v>212498.64</v>
      </c>
      <c r="P490" s="13">
        <f t="shared" si="7"/>
        <v>0.85000000000000009</v>
      </c>
      <c r="Q490" s="11" t="s">
        <v>30</v>
      </c>
      <c r="R490" s="11" t="s">
        <v>108</v>
      </c>
      <c r="S490" s="11" t="s">
        <v>2122</v>
      </c>
    </row>
    <row r="491" spans="1:19" s="14" customFormat="1" ht="180" customHeight="1" x14ac:dyDescent="0.2">
      <c r="A491" s="11" t="s">
        <v>2477</v>
      </c>
      <c r="B491" s="11" t="s">
        <v>2229</v>
      </c>
      <c r="C491" s="11" t="s">
        <v>2230</v>
      </c>
      <c r="D491" s="11" t="s">
        <v>2478</v>
      </c>
      <c r="E491" s="11" t="s">
        <v>2479</v>
      </c>
      <c r="F491" s="11" t="s">
        <v>24</v>
      </c>
      <c r="G491" s="11" t="s">
        <v>25</v>
      </c>
      <c r="H491" s="11" t="s">
        <v>2119</v>
      </c>
      <c r="I491" s="11" t="s">
        <v>2120</v>
      </c>
      <c r="J491" s="11" t="s">
        <v>106</v>
      </c>
      <c r="K491" s="11" t="s">
        <v>168</v>
      </c>
      <c r="L491" s="11"/>
      <c r="M491" s="12">
        <v>241228.79999999999</v>
      </c>
      <c r="N491" s="12">
        <v>241228.79999999999</v>
      </c>
      <c r="O491" s="12">
        <v>205044.48000000001</v>
      </c>
      <c r="P491" s="13">
        <f t="shared" si="7"/>
        <v>0.85000000000000009</v>
      </c>
      <c r="Q491" s="11" t="s">
        <v>30</v>
      </c>
      <c r="R491" s="11" t="s">
        <v>108</v>
      </c>
      <c r="S491" s="11" t="s">
        <v>2122</v>
      </c>
    </row>
    <row r="492" spans="1:19" s="14" customFormat="1" ht="180" customHeight="1" x14ac:dyDescent="0.2">
      <c r="A492" s="11" t="s">
        <v>2480</v>
      </c>
      <c r="B492" s="11" t="s">
        <v>2229</v>
      </c>
      <c r="C492" s="11" t="s">
        <v>2230</v>
      </c>
      <c r="D492" s="11" t="s">
        <v>2481</v>
      </c>
      <c r="E492" s="11" t="s">
        <v>2482</v>
      </c>
      <c r="F492" s="11" t="s">
        <v>24</v>
      </c>
      <c r="G492" s="11" t="s">
        <v>25</v>
      </c>
      <c r="H492" s="11" t="s">
        <v>2119</v>
      </c>
      <c r="I492" s="11" t="s">
        <v>2120</v>
      </c>
      <c r="J492" s="11" t="s">
        <v>106</v>
      </c>
      <c r="K492" s="11" t="s">
        <v>168</v>
      </c>
      <c r="L492" s="11"/>
      <c r="M492" s="12">
        <v>247104</v>
      </c>
      <c r="N492" s="12">
        <v>247104</v>
      </c>
      <c r="O492" s="12">
        <v>210038.39999999999</v>
      </c>
      <c r="P492" s="13">
        <f t="shared" si="7"/>
        <v>0.85</v>
      </c>
      <c r="Q492" s="11" t="s">
        <v>30</v>
      </c>
      <c r="R492" s="11" t="s">
        <v>108</v>
      </c>
      <c r="S492" s="11" t="s">
        <v>2122</v>
      </c>
    </row>
    <row r="493" spans="1:19" s="14" customFormat="1" ht="180" customHeight="1" x14ac:dyDescent="0.2">
      <c r="A493" s="11" t="s">
        <v>2483</v>
      </c>
      <c r="B493" s="11" t="s">
        <v>2229</v>
      </c>
      <c r="C493" s="11" t="s">
        <v>2230</v>
      </c>
      <c r="D493" s="11" t="s">
        <v>2484</v>
      </c>
      <c r="E493" s="11" t="s">
        <v>2485</v>
      </c>
      <c r="F493" s="11" t="s">
        <v>24</v>
      </c>
      <c r="G493" s="11" t="s">
        <v>25</v>
      </c>
      <c r="H493" s="11" t="s">
        <v>2119</v>
      </c>
      <c r="I493" s="11" t="s">
        <v>2120</v>
      </c>
      <c r="J493" s="11" t="s">
        <v>106</v>
      </c>
      <c r="K493" s="11" t="s">
        <v>168</v>
      </c>
      <c r="L493" s="11"/>
      <c r="M493" s="12">
        <v>247104</v>
      </c>
      <c r="N493" s="12">
        <v>247104</v>
      </c>
      <c r="O493" s="12">
        <v>210038.39999999999</v>
      </c>
      <c r="P493" s="13">
        <f t="shared" si="7"/>
        <v>0.85</v>
      </c>
      <c r="Q493" s="11" t="s">
        <v>30</v>
      </c>
      <c r="R493" s="11" t="s">
        <v>108</v>
      </c>
      <c r="S493" s="11" t="s">
        <v>2122</v>
      </c>
    </row>
    <row r="494" spans="1:19" s="14" customFormat="1" ht="180" customHeight="1" x14ac:dyDescent="0.2">
      <c r="A494" s="11" t="s">
        <v>2486</v>
      </c>
      <c r="B494" s="11" t="s">
        <v>2157</v>
      </c>
      <c r="C494" s="11" t="s">
        <v>2158</v>
      </c>
      <c r="D494" s="11" t="s">
        <v>2487</v>
      </c>
      <c r="E494" s="11" t="s">
        <v>2488</v>
      </c>
      <c r="F494" s="11" t="s">
        <v>24</v>
      </c>
      <c r="G494" s="11" t="s">
        <v>25</v>
      </c>
      <c r="H494" s="11" t="s">
        <v>2119</v>
      </c>
      <c r="I494" s="11" t="s">
        <v>2120</v>
      </c>
      <c r="J494" s="11" t="s">
        <v>106</v>
      </c>
      <c r="K494" s="11" t="s">
        <v>168</v>
      </c>
      <c r="L494" s="11"/>
      <c r="M494" s="12">
        <v>247104</v>
      </c>
      <c r="N494" s="12">
        <v>247104</v>
      </c>
      <c r="O494" s="12">
        <v>210038.39999999999</v>
      </c>
      <c r="P494" s="13">
        <f t="shared" si="7"/>
        <v>0.85</v>
      </c>
      <c r="Q494" s="11" t="s">
        <v>30</v>
      </c>
      <c r="R494" s="11" t="s">
        <v>108</v>
      </c>
      <c r="S494" s="11" t="s">
        <v>2122</v>
      </c>
    </row>
    <row r="495" spans="1:19" s="14" customFormat="1" ht="180" customHeight="1" x14ac:dyDescent="0.2">
      <c r="A495" s="11" t="s">
        <v>2489</v>
      </c>
      <c r="B495" s="11" t="s">
        <v>2490</v>
      </c>
      <c r="C495" s="11" t="s">
        <v>2491</v>
      </c>
      <c r="D495" s="11" t="s">
        <v>2492</v>
      </c>
      <c r="E495" s="11" t="s">
        <v>2493</v>
      </c>
      <c r="F495" s="11" t="s">
        <v>24</v>
      </c>
      <c r="G495" s="11" t="s">
        <v>38</v>
      </c>
      <c r="H495" s="11" t="s">
        <v>490</v>
      </c>
      <c r="I495" s="11" t="s">
        <v>491</v>
      </c>
      <c r="J495" s="11" t="s">
        <v>2494</v>
      </c>
      <c r="K495" s="11" t="s">
        <v>2495</v>
      </c>
      <c r="L495" s="11"/>
      <c r="M495" s="12">
        <v>3482820</v>
      </c>
      <c r="N495" s="12">
        <v>3441820</v>
      </c>
      <c r="O495" s="12">
        <v>1376728</v>
      </c>
      <c r="P495" s="13">
        <f t="shared" si="7"/>
        <v>0.4</v>
      </c>
      <c r="Q495" s="11" t="s">
        <v>30</v>
      </c>
      <c r="R495" s="11" t="s">
        <v>108</v>
      </c>
      <c r="S495" s="11" t="s">
        <v>44</v>
      </c>
    </row>
    <row r="496" spans="1:19" s="14" customFormat="1" ht="180" customHeight="1" x14ac:dyDescent="0.2">
      <c r="A496" s="11" t="s">
        <v>2496</v>
      </c>
      <c r="B496" s="11" t="s">
        <v>2229</v>
      </c>
      <c r="C496" s="11" t="s">
        <v>2230</v>
      </c>
      <c r="D496" s="11" t="s">
        <v>2497</v>
      </c>
      <c r="E496" s="11" t="s">
        <v>2498</v>
      </c>
      <c r="F496" s="11" t="s">
        <v>24</v>
      </c>
      <c r="G496" s="11" t="s">
        <v>25</v>
      </c>
      <c r="H496" s="11" t="s">
        <v>2119</v>
      </c>
      <c r="I496" s="11" t="s">
        <v>2120</v>
      </c>
      <c r="J496" s="11" t="s">
        <v>106</v>
      </c>
      <c r="K496" s="11" t="s">
        <v>168</v>
      </c>
      <c r="L496" s="11"/>
      <c r="M496" s="12">
        <v>242913.6</v>
      </c>
      <c r="N496" s="12">
        <v>242913.6</v>
      </c>
      <c r="O496" s="12">
        <v>206476.56</v>
      </c>
      <c r="P496" s="13">
        <f t="shared" si="7"/>
        <v>0.85</v>
      </c>
      <c r="Q496" s="11" t="s">
        <v>30</v>
      </c>
      <c r="R496" s="11" t="s">
        <v>108</v>
      </c>
      <c r="S496" s="11" t="s">
        <v>2122</v>
      </c>
    </row>
    <row r="497" spans="1:19" s="14" customFormat="1" ht="180" customHeight="1" x14ac:dyDescent="0.2">
      <c r="A497" s="11" t="s">
        <v>2499</v>
      </c>
      <c r="B497" s="11" t="s">
        <v>2180</v>
      </c>
      <c r="C497" s="11" t="s">
        <v>2181</v>
      </c>
      <c r="D497" s="11" t="s">
        <v>2500</v>
      </c>
      <c r="E497" s="11" t="s">
        <v>2501</v>
      </c>
      <c r="F497" s="11" t="s">
        <v>24</v>
      </c>
      <c r="G497" s="11" t="s">
        <v>25</v>
      </c>
      <c r="H497" s="11" t="s">
        <v>2119</v>
      </c>
      <c r="I497" s="11" t="s">
        <v>2120</v>
      </c>
      <c r="J497" s="11" t="s">
        <v>106</v>
      </c>
      <c r="K497" s="11" t="s">
        <v>168</v>
      </c>
      <c r="L497" s="11"/>
      <c r="M497" s="12">
        <v>244857.60000000001</v>
      </c>
      <c r="N497" s="12">
        <v>244857.60000000001</v>
      </c>
      <c r="O497" s="12">
        <v>208128.96</v>
      </c>
      <c r="P497" s="13">
        <f t="shared" si="7"/>
        <v>0.85</v>
      </c>
      <c r="Q497" s="11" t="s">
        <v>30</v>
      </c>
      <c r="R497" s="11" t="s">
        <v>108</v>
      </c>
      <c r="S497" s="11" t="s">
        <v>2122</v>
      </c>
    </row>
    <row r="498" spans="1:19" s="14" customFormat="1" ht="180" customHeight="1" x14ac:dyDescent="0.2">
      <c r="A498" s="11" t="s">
        <v>2502</v>
      </c>
      <c r="B498" s="11" t="s">
        <v>2180</v>
      </c>
      <c r="C498" s="11" t="s">
        <v>2181</v>
      </c>
      <c r="D498" s="11" t="s">
        <v>2503</v>
      </c>
      <c r="E498" s="11" t="s">
        <v>2504</v>
      </c>
      <c r="F498" s="11" t="s">
        <v>24</v>
      </c>
      <c r="G498" s="11" t="s">
        <v>25</v>
      </c>
      <c r="H498" s="11" t="s">
        <v>2119</v>
      </c>
      <c r="I498" s="11" t="s">
        <v>2120</v>
      </c>
      <c r="J498" s="11" t="s">
        <v>106</v>
      </c>
      <c r="K498" s="11" t="s">
        <v>168</v>
      </c>
      <c r="L498" s="11"/>
      <c r="M498" s="12">
        <v>249868.79999999999</v>
      </c>
      <c r="N498" s="12">
        <v>249868.79999999999</v>
      </c>
      <c r="O498" s="12">
        <v>212388.48000000001</v>
      </c>
      <c r="P498" s="13">
        <f t="shared" si="7"/>
        <v>0.85000000000000009</v>
      </c>
      <c r="Q498" s="11" t="s">
        <v>30</v>
      </c>
      <c r="R498" s="11" t="s">
        <v>108</v>
      </c>
      <c r="S498" s="11" t="s">
        <v>2122</v>
      </c>
    </row>
    <row r="499" spans="1:19" s="14" customFormat="1" ht="180" customHeight="1" x14ac:dyDescent="0.2">
      <c r="A499" s="11" t="s">
        <v>2505</v>
      </c>
      <c r="B499" s="11" t="s">
        <v>2180</v>
      </c>
      <c r="C499" s="11" t="s">
        <v>2181</v>
      </c>
      <c r="D499" s="11" t="s">
        <v>2506</v>
      </c>
      <c r="E499" s="11" t="s">
        <v>2507</v>
      </c>
      <c r="F499" s="11" t="s">
        <v>24</v>
      </c>
      <c r="G499" s="11" t="s">
        <v>25</v>
      </c>
      <c r="H499" s="11" t="s">
        <v>2119</v>
      </c>
      <c r="I499" s="11" t="s">
        <v>2120</v>
      </c>
      <c r="J499" s="11" t="s">
        <v>106</v>
      </c>
      <c r="K499" s="11" t="s">
        <v>168</v>
      </c>
      <c r="L499" s="11"/>
      <c r="M499" s="12">
        <v>249998.4</v>
      </c>
      <c r="N499" s="12">
        <v>249998.4</v>
      </c>
      <c r="O499" s="12">
        <v>212498.64</v>
      </c>
      <c r="P499" s="13">
        <f t="shared" si="7"/>
        <v>0.85000000000000009</v>
      </c>
      <c r="Q499" s="11" t="s">
        <v>30</v>
      </c>
      <c r="R499" s="11" t="s">
        <v>108</v>
      </c>
      <c r="S499" s="11" t="s">
        <v>2122</v>
      </c>
    </row>
    <row r="500" spans="1:19" s="14" customFormat="1" ht="180" customHeight="1" x14ac:dyDescent="0.2">
      <c r="A500" s="11" t="s">
        <v>2508</v>
      </c>
      <c r="B500" s="11" t="s">
        <v>2180</v>
      </c>
      <c r="C500" s="11" t="s">
        <v>2181</v>
      </c>
      <c r="D500" s="11" t="s">
        <v>2509</v>
      </c>
      <c r="E500" s="11" t="s">
        <v>2510</v>
      </c>
      <c r="F500" s="11" t="s">
        <v>24</v>
      </c>
      <c r="G500" s="11" t="s">
        <v>25</v>
      </c>
      <c r="H500" s="11" t="s">
        <v>2119</v>
      </c>
      <c r="I500" s="11" t="s">
        <v>2120</v>
      </c>
      <c r="J500" s="11" t="s">
        <v>260</v>
      </c>
      <c r="K500" s="11" t="s">
        <v>168</v>
      </c>
      <c r="L500" s="11"/>
      <c r="M500" s="12">
        <v>249825.6</v>
      </c>
      <c r="N500" s="12">
        <v>249825.6</v>
      </c>
      <c r="O500" s="12">
        <v>212351.76</v>
      </c>
      <c r="P500" s="13">
        <f t="shared" si="7"/>
        <v>0.85</v>
      </c>
      <c r="Q500" s="11" t="s">
        <v>30</v>
      </c>
      <c r="R500" s="11" t="s">
        <v>108</v>
      </c>
      <c r="S500" s="11" t="s">
        <v>2122</v>
      </c>
    </row>
    <row r="501" spans="1:19" s="14" customFormat="1" ht="180" customHeight="1" x14ac:dyDescent="0.2">
      <c r="A501" s="11" t="s">
        <v>2511</v>
      </c>
      <c r="B501" s="11" t="s">
        <v>2229</v>
      </c>
      <c r="C501" s="11" t="s">
        <v>2230</v>
      </c>
      <c r="D501" s="11" t="s">
        <v>2512</v>
      </c>
      <c r="E501" s="11" t="s">
        <v>2513</v>
      </c>
      <c r="F501" s="11" t="s">
        <v>24</v>
      </c>
      <c r="G501" s="11" t="s">
        <v>25</v>
      </c>
      <c r="H501" s="11" t="s">
        <v>2119</v>
      </c>
      <c r="I501" s="11" t="s">
        <v>2120</v>
      </c>
      <c r="J501" s="11" t="s">
        <v>106</v>
      </c>
      <c r="K501" s="11" t="s">
        <v>168</v>
      </c>
      <c r="L501" s="11"/>
      <c r="M501" s="12">
        <v>247104</v>
      </c>
      <c r="N501" s="12">
        <v>247104</v>
      </c>
      <c r="O501" s="12">
        <v>210038.39999999999</v>
      </c>
      <c r="P501" s="13">
        <f t="shared" si="7"/>
        <v>0.85</v>
      </c>
      <c r="Q501" s="11" t="s">
        <v>30</v>
      </c>
      <c r="R501" s="11" t="s">
        <v>108</v>
      </c>
      <c r="S501" s="11" t="s">
        <v>2122</v>
      </c>
    </row>
    <row r="502" spans="1:19" s="14" customFormat="1" ht="180" customHeight="1" x14ac:dyDescent="0.2">
      <c r="A502" s="11" t="s">
        <v>2514</v>
      </c>
      <c r="B502" s="11" t="s">
        <v>2180</v>
      </c>
      <c r="C502" s="11" t="s">
        <v>2181</v>
      </c>
      <c r="D502" s="11" t="s">
        <v>2515</v>
      </c>
      <c r="E502" s="11" t="s">
        <v>2516</v>
      </c>
      <c r="F502" s="11" t="s">
        <v>24</v>
      </c>
      <c r="G502" s="11" t="s">
        <v>25</v>
      </c>
      <c r="H502" s="11" t="s">
        <v>2119</v>
      </c>
      <c r="I502" s="11" t="s">
        <v>2120</v>
      </c>
      <c r="J502" s="11" t="s">
        <v>106</v>
      </c>
      <c r="K502" s="11" t="s">
        <v>168</v>
      </c>
      <c r="L502" s="11"/>
      <c r="M502" s="12">
        <v>248400</v>
      </c>
      <c r="N502" s="12">
        <v>248400</v>
      </c>
      <c r="O502" s="12">
        <v>211140</v>
      </c>
      <c r="P502" s="13">
        <f t="shared" si="7"/>
        <v>0.85</v>
      </c>
      <c r="Q502" s="11" t="s">
        <v>30</v>
      </c>
      <c r="R502" s="11" t="s">
        <v>108</v>
      </c>
      <c r="S502" s="11" t="s">
        <v>2122</v>
      </c>
    </row>
    <row r="503" spans="1:19" s="14" customFormat="1" ht="180" customHeight="1" x14ac:dyDescent="0.2">
      <c r="A503" s="11" t="s">
        <v>2517</v>
      </c>
      <c r="B503" s="11" t="s">
        <v>2180</v>
      </c>
      <c r="C503" s="11" t="s">
        <v>2181</v>
      </c>
      <c r="D503" s="11" t="s">
        <v>2518</v>
      </c>
      <c r="E503" s="11" t="s">
        <v>2519</v>
      </c>
      <c r="F503" s="11" t="s">
        <v>24</v>
      </c>
      <c r="G503" s="11" t="s">
        <v>25</v>
      </c>
      <c r="H503" s="11" t="s">
        <v>2119</v>
      </c>
      <c r="I503" s="11" t="s">
        <v>2120</v>
      </c>
      <c r="J503" s="11" t="s">
        <v>106</v>
      </c>
      <c r="K503" s="11" t="s">
        <v>168</v>
      </c>
      <c r="L503" s="11"/>
      <c r="M503" s="12">
        <v>248054.39999999999</v>
      </c>
      <c r="N503" s="12">
        <v>248054.39999999999</v>
      </c>
      <c r="O503" s="12">
        <v>210846.24</v>
      </c>
      <c r="P503" s="13">
        <f t="shared" si="7"/>
        <v>0.85</v>
      </c>
      <c r="Q503" s="11" t="s">
        <v>30</v>
      </c>
      <c r="R503" s="11" t="s">
        <v>108</v>
      </c>
      <c r="S503" s="11" t="s">
        <v>2122</v>
      </c>
    </row>
    <row r="504" spans="1:19" s="14" customFormat="1" ht="180" customHeight="1" x14ac:dyDescent="0.2">
      <c r="A504" s="11" t="s">
        <v>2520</v>
      </c>
      <c r="B504" s="11" t="s">
        <v>2152</v>
      </c>
      <c r="C504" s="11" t="s">
        <v>2153</v>
      </c>
      <c r="D504" s="11" t="s">
        <v>2521</v>
      </c>
      <c r="E504" s="11" t="s">
        <v>2522</v>
      </c>
      <c r="F504" s="11" t="s">
        <v>24</v>
      </c>
      <c r="G504" s="11" t="s">
        <v>25</v>
      </c>
      <c r="H504" s="11" t="s">
        <v>2119</v>
      </c>
      <c r="I504" s="11" t="s">
        <v>2120</v>
      </c>
      <c r="J504" s="11" t="s">
        <v>106</v>
      </c>
      <c r="K504" s="11" t="s">
        <v>168</v>
      </c>
      <c r="L504" s="11"/>
      <c r="M504" s="12">
        <v>9979.2000000000007</v>
      </c>
      <c r="N504" s="12">
        <v>9979.2000000000007</v>
      </c>
      <c r="O504" s="12">
        <v>8482.32</v>
      </c>
      <c r="P504" s="13">
        <f t="shared" si="7"/>
        <v>0.84999999999999987</v>
      </c>
      <c r="Q504" s="11" t="s">
        <v>30</v>
      </c>
      <c r="R504" s="11" t="s">
        <v>31</v>
      </c>
      <c r="S504" s="11" t="s">
        <v>2122</v>
      </c>
    </row>
    <row r="505" spans="1:19" s="14" customFormat="1" ht="180" customHeight="1" x14ac:dyDescent="0.2">
      <c r="A505" s="11" t="s">
        <v>2523</v>
      </c>
      <c r="B505" s="11" t="s">
        <v>2524</v>
      </c>
      <c r="C505" s="11" t="s">
        <v>2525</v>
      </c>
      <c r="D505" s="11" t="s">
        <v>2526</v>
      </c>
      <c r="E505" s="11" t="s">
        <v>2527</v>
      </c>
      <c r="F505" s="11" t="s">
        <v>24</v>
      </c>
      <c r="G505" s="11" t="s">
        <v>25</v>
      </c>
      <c r="H505" s="11" t="s">
        <v>2119</v>
      </c>
      <c r="I505" s="11" t="s">
        <v>2120</v>
      </c>
      <c r="J505" s="11" t="s">
        <v>106</v>
      </c>
      <c r="K505" s="11" t="s">
        <v>168</v>
      </c>
      <c r="L505" s="11"/>
      <c r="M505" s="12">
        <v>245592</v>
      </c>
      <c r="N505" s="12">
        <v>245592</v>
      </c>
      <c r="O505" s="12">
        <v>208753.2</v>
      </c>
      <c r="P505" s="13">
        <f t="shared" si="7"/>
        <v>0.85000000000000009</v>
      </c>
      <c r="Q505" s="11" t="s">
        <v>30</v>
      </c>
      <c r="R505" s="11" t="s">
        <v>31</v>
      </c>
      <c r="S505" s="11" t="s">
        <v>2122</v>
      </c>
    </row>
    <row r="506" spans="1:19" s="14" customFormat="1" ht="180" customHeight="1" x14ac:dyDescent="0.2">
      <c r="A506" s="11" t="s">
        <v>2528</v>
      </c>
      <c r="B506" s="11" t="s">
        <v>2180</v>
      </c>
      <c r="C506" s="11" t="s">
        <v>2181</v>
      </c>
      <c r="D506" s="11" t="s">
        <v>2529</v>
      </c>
      <c r="E506" s="11" t="s">
        <v>2530</v>
      </c>
      <c r="F506" s="11" t="s">
        <v>24</v>
      </c>
      <c r="G506" s="11" t="s">
        <v>25</v>
      </c>
      <c r="H506" s="11" t="s">
        <v>2119</v>
      </c>
      <c r="I506" s="11" t="s">
        <v>2120</v>
      </c>
      <c r="J506" s="11" t="s">
        <v>106</v>
      </c>
      <c r="K506" s="11" t="s">
        <v>168</v>
      </c>
      <c r="L506" s="11"/>
      <c r="M506" s="12">
        <v>211680</v>
      </c>
      <c r="N506" s="12">
        <v>211680</v>
      </c>
      <c r="O506" s="12">
        <v>179928</v>
      </c>
      <c r="P506" s="13">
        <f t="shared" si="7"/>
        <v>0.85</v>
      </c>
      <c r="Q506" s="11" t="s">
        <v>30</v>
      </c>
      <c r="R506" s="11" t="s">
        <v>108</v>
      </c>
      <c r="S506" s="11" t="s">
        <v>2122</v>
      </c>
    </row>
    <row r="507" spans="1:19" s="14" customFormat="1" ht="180" customHeight="1" x14ac:dyDescent="0.2">
      <c r="A507" s="11" t="s">
        <v>2531</v>
      </c>
      <c r="B507" s="11" t="s">
        <v>2532</v>
      </c>
      <c r="C507" s="11" t="s">
        <v>2533</v>
      </c>
      <c r="D507" s="11" t="s">
        <v>2534</v>
      </c>
      <c r="E507" s="11" t="s">
        <v>2535</v>
      </c>
      <c r="F507" s="11" t="s">
        <v>24</v>
      </c>
      <c r="G507" s="11" t="s">
        <v>38</v>
      </c>
      <c r="H507" s="11" t="s">
        <v>490</v>
      </c>
      <c r="I507" s="11" t="s">
        <v>491</v>
      </c>
      <c r="J507" s="11" t="s">
        <v>2536</v>
      </c>
      <c r="K507" s="11" t="s">
        <v>2537</v>
      </c>
      <c r="L507" s="11"/>
      <c r="M507" s="12">
        <v>3208188</v>
      </c>
      <c r="N507" s="12">
        <v>3142438</v>
      </c>
      <c r="O507" s="12">
        <v>1256975.2</v>
      </c>
      <c r="P507" s="13">
        <f t="shared" si="7"/>
        <v>0.39999999999999997</v>
      </c>
      <c r="Q507" s="11" t="s">
        <v>30</v>
      </c>
      <c r="R507" s="11" t="s">
        <v>108</v>
      </c>
      <c r="S507" s="11" t="s">
        <v>44</v>
      </c>
    </row>
    <row r="508" spans="1:19" s="14" customFormat="1" ht="180" customHeight="1" x14ac:dyDescent="0.2">
      <c r="A508" s="11" t="s">
        <v>2538</v>
      </c>
      <c r="B508" s="11" t="s">
        <v>2539</v>
      </c>
      <c r="C508" s="11" t="s">
        <v>2540</v>
      </c>
      <c r="D508" s="11" t="s">
        <v>2541</v>
      </c>
      <c r="E508" s="11" t="s">
        <v>2542</v>
      </c>
      <c r="F508" s="11" t="s">
        <v>24</v>
      </c>
      <c r="G508" s="11" t="s">
        <v>25</v>
      </c>
      <c r="H508" s="11" t="s">
        <v>2119</v>
      </c>
      <c r="I508" s="11" t="s">
        <v>2120</v>
      </c>
      <c r="J508" s="11" t="s">
        <v>106</v>
      </c>
      <c r="K508" s="11" t="s">
        <v>168</v>
      </c>
      <c r="L508" s="11"/>
      <c r="M508" s="12">
        <v>33264</v>
      </c>
      <c r="N508" s="12">
        <v>33264</v>
      </c>
      <c r="O508" s="12">
        <v>28274.400000000001</v>
      </c>
      <c r="P508" s="13">
        <f t="shared" si="7"/>
        <v>0.85000000000000009</v>
      </c>
      <c r="Q508" s="11" t="s">
        <v>30</v>
      </c>
      <c r="R508" s="11" t="s">
        <v>31</v>
      </c>
      <c r="S508" s="11" t="s">
        <v>2122</v>
      </c>
    </row>
    <row r="509" spans="1:19" s="14" customFormat="1" ht="180" customHeight="1" x14ac:dyDescent="0.2">
      <c r="A509" s="11" t="s">
        <v>2543</v>
      </c>
      <c r="B509" s="11" t="s">
        <v>622</v>
      </c>
      <c r="C509" s="11" t="s">
        <v>623</v>
      </c>
      <c r="D509" s="11" t="s">
        <v>2544</v>
      </c>
      <c r="E509" s="11" t="s">
        <v>2545</v>
      </c>
      <c r="F509" s="11" t="s">
        <v>24</v>
      </c>
      <c r="G509" s="11" t="s">
        <v>25</v>
      </c>
      <c r="H509" s="11" t="s">
        <v>2119</v>
      </c>
      <c r="I509" s="11" t="s">
        <v>2120</v>
      </c>
      <c r="J509" s="11" t="s">
        <v>106</v>
      </c>
      <c r="K509" s="11" t="s">
        <v>168</v>
      </c>
      <c r="L509" s="11"/>
      <c r="M509" s="12">
        <v>225936</v>
      </c>
      <c r="N509" s="12">
        <v>225936</v>
      </c>
      <c r="O509" s="12">
        <v>192045.6</v>
      </c>
      <c r="P509" s="13">
        <f t="shared" si="7"/>
        <v>0.85</v>
      </c>
      <c r="Q509" s="11" t="s">
        <v>30</v>
      </c>
      <c r="R509" s="11" t="s">
        <v>31</v>
      </c>
      <c r="S509" s="11" t="s">
        <v>2122</v>
      </c>
    </row>
    <row r="510" spans="1:19" s="14" customFormat="1" ht="180" customHeight="1" x14ac:dyDescent="0.2">
      <c r="A510" s="11" t="s">
        <v>2546</v>
      </c>
      <c r="B510" s="11" t="s">
        <v>607</v>
      </c>
      <c r="C510" s="11" t="s">
        <v>608</v>
      </c>
      <c r="D510" s="11" t="s">
        <v>2547</v>
      </c>
      <c r="E510" s="11" t="s">
        <v>2548</v>
      </c>
      <c r="F510" s="11" t="s">
        <v>24</v>
      </c>
      <c r="G510" s="11" t="s">
        <v>25</v>
      </c>
      <c r="H510" s="11" t="s">
        <v>2119</v>
      </c>
      <c r="I510" s="11" t="s">
        <v>2120</v>
      </c>
      <c r="J510" s="11" t="s">
        <v>106</v>
      </c>
      <c r="K510" s="11" t="s">
        <v>168</v>
      </c>
      <c r="L510" s="11"/>
      <c r="M510" s="12">
        <v>243648</v>
      </c>
      <c r="N510" s="12">
        <v>243648</v>
      </c>
      <c r="O510" s="12">
        <v>207100.79999999999</v>
      </c>
      <c r="P510" s="13">
        <f t="shared" si="7"/>
        <v>0.85</v>
      </c>
      <c r="Q510" s="11" t="s">
        <v>30</v>
      </c>
      <c r="R510" s="11" t="s">
        <v>43</v>
      </c>
      <c r="S510" s="11" t="s">
        <v>2122</v>
      </c>
    </row>
    <row r="511" spans="1:19" s="14" customFormat="1" ht="180" customHeight="1" x14ac:dyDescent="0.2">
      <c r="A511" s="11" t="s">
        <v>2549</v>
      </c>
      <c r="B511" s="11" t="s">
        <v>607</v>
      </c>
      <c r="C511" s="11" t="s">
        <v>608</v>
      </c>
      <c r="D511" s="11" t="s">
        <v>2550</v>
      </c>
      <c r="E511" s="11" t="s">
        <v>2551</v>
      </c>
      <c r="F511" s="11" t="s">
        <v>24</v>
      </c>
      <c r="G511" s="11" t="s">
        <v>25</v>
      </c>
      <c r="H511" s="11" t="s">
        <v>2119</v>
      </c>
      <c r="I511" s="11" t="s">
        <v>2120</v>
      </c>
      <c r="J511" s="11" t="s">
        <v>106</v>
      </c>
      <c r="K511" s="11" t="s">
        <v>168</v>
      </c>
      <c r="L511" s="11"/>
      <c r="M511" s="12">
        <v>247104</v>
      </c>
      <c r="N511" s="12">
        <v>247104</v>
      </c>
      <c r="O511" s="12">
        <v>210038.39999999999</v>
      </c>
      <c r="P511" s="13">
        <f t="shared" si="7"/>
        <v>0.85</v>
      </c>
      <c r="Q511" s="11" t="s">
        <v>30</v>
      </c>
      <c r="R511" s="11" t="s">
        <v>108</v>
      </c>
      <c r="S511" s="11" t="s">
        <v>2122</v>
      </c>
    </row>
    <row r="512" spans="1:19" s="14" customFormat="1" ht="180" customHeight="1" x14ac:dyDescent="0.2">
      <c r="A512" s="11" t="s">
        <v>2552</v>
      </c>
      <c r="B512" s="11" t="s">
        <v>2229</v>
      </c>
      <c r="C512" s="11" t="s">
        <v>2230</v>
      </c>
      <c r="D512" s="11" t="s">
        <v>2553</v>
      </c>
      <c r="E512" s="11" t="s">
        <v>2554</v>
      </c>
      <c r="F512" s="11" t="s">
        <v>24</v>
      </c>
      <c r="G512" s="11" t="s">
        <v>25</v>
      </c>
      <c r="H512" s="11" t="s">
        <v>2119</v>
      </c>
      <c r="I512" s="11" t="s">
        <v>2120</v>
      </c>
      <c r="J512" s="11" t="s">
        <v>106</v>
      </c>
      <c r="K512" s="11" t="s">
        <v>168</v>
      </c>
      <c r="L512" s="11"/>
      <c r="M512" s="12">
        <v>237038.4</v>
      </c>
      <c r="N512" s="12">
        <v>237038.4</v>
      </c>
      <c r="O512" s="12">
        <v>201482.64</v>
      </c>
      <c r="P512" s="13">
        <f t="shared" si="7"/>
        <v>0.85000000000000009</v>
      </c>
      <c r="Q512" s="11" t="s">
        <v>30</v>
      </c>
      <c r="R512" s="11" t="s">
        <v>108</v>
      </c>
      <c r="S512" s="11" t="s">
        <v>2122</v>
      </c>
    </row>
    <row r="513" spans="1:19" s="14" customFormat="1" ht="180" customHeight="1" x14ac:dyDescent="0.2">
      <c r="A513" s="11" t="s">
        <v>2555</v>
      </c>
      <c r="B513" s="11" t="s">
        <v>2229</v>
      </c>
      <c r="C513" s="11" t="s">
        <v>2230</v>
      </c>
      <c r="D513" s="11" t="s">
        <v>2556</v>
      </c>
      <c r="E513" s="11" t="s">
        <v>2557</v>
      </c>
      <c r="F513" s="11" t="s">
        <v>24</v>
      </c>
      <c r="G513" s="11" t="s">
        <v>25</v>
      </c>
      <c r="H513" s="11" t="s">
        <v>2119</v>
      </c>
      <c r="I513" s="11" t="s">
        <v>2120</v>
      </c>
      <c r="J513" s="11" t="s">
        <v>2336</v>
      </c>
      <c r="K513" s="11" t="s">
        <v>2337</v>
      </c>
      <c r="L513" s="11"/>
      <c r="M513" s="12">
        <v>249307.2</v>
      </c>
      <c r="N513" s="12">
        <v>249307.2</v>
      </c>
      <c r="O513" s="12">
        <v>211911.12</v>
      </c>
      <c r="P513" s="13">
        <f t="shared" si="7"/>
        <v>0.85</v>
      </c>
      <c r="Q513" s="11" t="s">
        <v>30</v>
      </c>
      <c r="R513" s="11" t="s">
        <v>108</v>
      </c>
      <c r="S513" s="11" t="s">
        <v>2122</v>
      </c>
    </row>
    <row r="514" spans="1:19" s="14" customFormat="1" ht="180" customHeight="1" x14ac:dyDescent="0.2">
      <c r="A514" s="11" t="s">
        <v>2558</v>
      </c>
      <c r="B514" s="11" t="s">
        <v>2229</v>
      </c>
      <c r="C514" s="11" t="s">
        <v>2230</v>
      </c>
      <c r="D514" s="11" t="s">
        <v>2559</v>
      </c>
      <c r="E514" s="11" t="s">
        <v>2560</v>
      </c>
      <c r="F514" s="11" t="s">
        <v>24</v>
      </c>
      <c r="G514" s="11" t="s">
        <v>25</v>
      </c>
      <c r="H514" s="11" t="s">
        <v>2119</v>
      </c>
      <c r="I514" s="11" t="s">
        <v>2120</v>
      </c>
      <c r="J514" s="11" t="s">
        <v>106</v>
      </c>
      <c r="K514" s="11" t="s">
        <v>168</v>
      </c>
      <c r="L514" s="11"/>
      <c r="M514" s="12">
        <v>249912</v>
      </c>
      <c r="N514" s="12">
        <v>249912</v>
      </c>
      <c r="O514" s="12">
        <v>212425.2</v>
      </c>
      <c r="P514" s="13">
        <f t="shared" si="7"/>
        <v>0.85000000000000009</v>
      </c>
      <c r="Q514" s="11" t="s">
        <v>30</v>
      </c>
      <c r="R514" s="11" t="s">
        <v>108</v>
      </c>
      <c r="S514" s="11" t="s">
        <v>2122</v>
      </c>
    </row>
    <row r="515" spans="1:19" s="14" customFormat="1" ht="180" customHeight="1" x14ac:dyDescent="0.2">
      <c r="A515" s="11" t="s">
        <v>2561</v>
      </c>
      <c r="B515" s="11" t="s">
        <v>622</v>
      </c>
      <c r="C515" s="11" t="s">
        <v>623</v>
      </c>
      <c r="D515" s="11" t="s">
        <v>2562</v>
      </c>
      <c r="E515" s="11" t="s">
        <v>2563</v>
      </c>
      <c r="F515" s="11" t="s">
        <v>24</v>
      </c>
      <c r="G515" s="11" t="s">
        <v>25</v>
      </c>
      <c r="H515" s="11" t="s">
        <v>2119</v>
      </c>
      <c r="I515" s="11" t="s">
        <v>2120</v>
      </c>
      <c r="J515" s="11" t="s">
        <v>106</v>
      </c>
      <c r="K515" s="11" t="s">
        <v>168</v>
      </c>
      <c r="L515" s="11"/>
      <c r="M515" s="12">
        <v>249696</v>
      </c>
      <c r="N515" s="12">
        <v>249696</v>
      </c>
      <c r="O515" s="12">
        <v>212241.6</v>
      </c>
      <c r="P515" s="13">
        <f t="shared" si="7"/>
        <v>0.85</v>
      </c>
      <c r="Q515" s="11" t="s">
        <v>30</v>
      </c>
      <c r="R515" s="11" t="s">
        <v>31</v>
      </c>
      <c r="S515" s="11" t="s">
        <v>2122</v>
      </c>
    </row>
    <row r="516" spans="1:19" s="14" customFormat="1" ht="180" customHeight="1" x14ac:dyDescent="0.2">
      <c r="A516" s="11" t="s">
        <v>2564</v>
      </c>
      <c r="B516" s="11" t="s">
        <v>2157</v>
      </c>
      <c r="C516" s="11" t="s">
        <v>2158</v>
      </c>
      <c r="D516" s="11" t="s">
        <v>2565</v>
      </c>
      <c r="E516" s="11" t="s">
        <v>2566</v>
      </c>
      <c r="F516" s="11" t="s">
        <v>24</v>
      </c>
      <c r="G516" s="11" t="s">
        <v>25</v>
      </c>
      <c r="H516" s="11" t="s">
        <v>2119</v>
      </c>
      <c r="I516" s="11" t="s">
        <v>2120</v>
      </c>
      <c r="J516" s="11" t="s">
        <v>260</v>
      </c>
      <c r="K516" s="11" t="s">
        <v>168</v>
      </c>
      <c r="L516" s="11"/>
      <c r="M516" s="12">
        <v>249696</v>
      </c>
      <c r="N516" s="12">
        <v>249696</v>
      </c>
      <c r="O516" s="12">
        <v>212241.6</v>
      </c>
      <c r="P516" s="13">
        <f t="shared" si="7"/>
        <v>0.85</v>
      </c>
      <c r="Q516" s="11" t="s">
        <v>30</v>
      </c>
      <c r="R516" s="11" t="s">
        <v>108</v>
      </c>
      <c r="S516" s="11" t="s">
        <v>2122</v>
      </c>
    </row>
    <row r="517" spans="1:19" s="14" customFormat="1" ht="180" customHeight="1" x14ac:dyDescent="0.2">
      <c r="A517" s="11" t="s">
        <v>2567</v>
      </c>
      <c r="B517" s="11" t="s">
        <v>2229</v>
      </c>
      <c r="C517" s="11" t="s">
        <v>2230</v>
      </c>
      <c r="D517" s="11" t="s">
        <v>2568</v>
      </c>
      <c r="E517" s="11" t="s">
        <v>2569</v>
      </c>
      <c r="F517" s="11" t="s">
        <v>24</v>
      </c>
      <c r="G517" s="11" t="s">
        <v>25</v>
      </c>
      <c r="H517" s="11" t="s">
        <v>2119</v>
      </c>
      <c r="I517" s="11" t="s">
        <v>2120</v>
      </c>
      <c r="J517" s="11" t="s">
        <v>106</v>
      </c>
      <c r="K517" s="11" t="s">
        <v>168</v>
      </c>
      <c r="L517" s="11"/>
      <c r="M517" s="12">
        <v>249696</v>
      </c>
      <c r="N517" s="12">
        <v>249696</v>
      </c>
      <c r="O517" s="12">
        <v>212241.6</v>
      </c>
      <c r="P517" s="13">
        <f t="shared" si="7"/>
        <v>0.85</v>
      </c>
      <c r="Q517" s="11" t="s">
        <v>30</v>
      </c>
      <c r="R517" s="11" t="s">
        <v>108</v>
      </c>
      <c r="S517" s="11" t="s">
        <v>2122</v>
      </c>
    </row>
    <row r="518" spans="1:19" s="14" customFormat="1" ht="180" customHeight="1" x14ac:dyDescent="0.2">
      <c r="A518" s="11" t="s">
        <v>2570</v>
      </c>
      <c r="B518" s="11" t="s">
        <v>2141</v>
      </c>
      <c r="C518" s="11" t="s">
        <v>2142</v>
      </c>
      <c r="D518" s="11" t="s">
        <v>2571</v>
      </c>
      <c r="E518" s="11" t="s">
        <v>2572</v>
      </c>
      <c r="F518" s="11" t="s">
        <v>24</v>
      </c>
      <c r="G518" s="11" t="s">
        <v>25</v>
      </c>
      <c r="H518" s="11" t="s">
        <v>2119</v>
      </c>
      <c r="I518" s="11" t="s">
        <v>2120</v>
      </c>
      <c r="J518" s="11" t="s">
        <v>106</v>
      </c>
      <c r="K518" s="11" t="s">
        <v>168</v>
      </c>
      <c r="L518" s="11"/>
      <c r="M518" s="12">
        <v>230299.2</v>
      </c>
      <c r="N518" s="12">
        <v>230299.2</v>
      </c>
      <c r="O518" s="12">
        <v>195754.32</v>
      </c>
      <c r="P518" s="13">
        <f t="shared" si="7"/>
        <v>0.85</v>
      </c>
      <c r="Q518" s="11" t="s">
        <v>30</v>
      </c>
      <c r="R518" s="11" t="s">
        <v>108</v>
      </c>
      <c r="S518" s="11" t="s">
        <v>2122</v>
      </c>
    </row>
    <row r="519" spans="1:19" s="14" customFormat="1" ht="180" customHeight="1" x14ac:dyDescent="0.2">
      <c r="A519" s="11" t="s">
        <v>2573</v>
      </c>
      <c r="B519" s="11" t="s">
        <v>2229</v>
      </c>
      <c r="C519" s="11" t="s">
        <v>2230</v>
      </c>
      <c r="D519" s="11" t="s">
        <v>2574</v>
      </c>
      <c r="E519" s="11" t="s">
        <v>2575</v>
      </c>
      <c r="F519" s="11" t="s">
        <v>24</v>
      </c>
      <c r="G519" s="11" t="s">
        <v>25</v>
      </c>
      <c r="H519" s="11" t="s">
        <v>2119</v>
      </c>
      <c r="I519" s="11" t="s">
        <v>2120</v>
      </c>
      <c r="J519" s="11" t="s">
        <v>641</v>
      </c>
      <c r="K519" s="11" t="s">
        <v>1222</v>
      </c>
      <c r="L519" s="11"/>
      <c r="M519" s="12">
        <v>249739.2</v>
      </c>
      <c r="N519" s="12">
        <v>249739.2</v>
      </c>
      <c r="O519" s="12">
        <v>212278.32</v>
      </c>
      <c r="P519" s="13">
        <f t="shared" si="7"/>
        <v>0.85</v>
      </c>
      <c r="Q519" s="11" t="s">
        <v>30</v>
      </c>
      <c r="R519" s="11" t="s">
        <v>108</v>
      </c>
      <c r="S519" s="11" t="s">
        <v>2122</v>
      </c>
    </row>
    <row r="520" spans="1:19" s="14" customFormat="1" ht="180" customHeight="1" x14ac:dyDescent="0.2">
      <c r="A520" s="11" t="s">
        <v>2576</v>
      </c>
      <c r="B520" s="11" t="s">
        <v>2577</v>
      </c>
      <c r="C520" s="11" t="s">
        <v>2578</v>
      </c>
      <c r="D520" s="11" t="s">
        <v>2579</v>
      </c>
      <c r="E520" s="11" t="s">
        <v>2580</v>
      </c>
      <c r="F520" s="11" t="s">
        <v>24</v>
      </c>
      <c r="G520" s="11" t="s">
        <v>38</v>
      </c>
      <c r="H520" s="11" t="s">
        <v>490</v>
      </c>
      <c r="I520" s="11" t="s">
        <v>491</v>
      </c>
      <c r="J520" s="11" t="s">
        <v>2581</v>
      </c>
      <c r="K520" s="11" t="s">
        <v>2582</v>
      </c>
      <c r="L520" s="11"/>
      <c r="M520" s="12">
        <v>7198200</v>
      </c>
      <c r="N520" s="12">
        <v>4061200</v>
      </c>
      <c r="O520" s="12">
        <v>1624480</v>
      </c>
      <c r="P520" s="13">
        <f t="shared" si="7"/>
        <v>0.4</v>
      </c>
      <c r="Q520" s="11" t="s">
        <v>30</v>
      </c>
      <c r="R520" s="11" t="s">
        <v>108</v>
      </c>
      <c r="S520" s="11" t="s">
        <v>52</v>
      </c>
    </row>
    <row r="521" spans="1:19" s="14" customFormat="1" ht="180" customHeight="1" x14ac:dyDescent="0.2">
      <c r="A521" s="11" t="s">
        <v>2583</v>
      </c>
      <c r="B521" s="11" t="s">
        <v>2229</v>
      </c>
      <c r="C521" s="11" t="s">
        <v>2230</v>
      </c>
      <c r="D521" s="11" t="s">
        <v>2584</v>
      </c>
      <c r="E521" s="11" t="s">
        <v>2585</v>
      </c>
      <c r="F521" s="11" t="s">
        <v>24</v>
      </c>
      <c r="G521" s="11" t="s">
        <v>25</v>
      </c>
      <c r="H521" s="11" t="s">
        <v>2119</v>
      </c>
      <c r="I521" s="11" t="s">
        <v>2120</v>
      </c>
      <c r="J521" s="11" t="s">
        <v>641</v>
      </c>
      <c r="K521" s="11" t="s">
        <v>1222</v>
      </c>
      <c r="L521" s="11"/>
      <c r="M521" s="12">
        <v>249825.6</v>
      </c>
      <c r="N521" s="12">
        <v>249825.6</v>
      </c>
      <c r="O521" s="12">
        <v>212351.76</v>
      </c>
      <c r="P521" s="13">
        <f t="shared" si="7"/>
        <v>0.85</v>
      </c>
      <c r="Q521" s="11" t="s">
        <v>30</v>
      </c>
      <c r="R521" s="11" t="s">
        <v>108</v>
      </c>
      <c r="S521" s="11" t="s">
        <v>2122</v>
      </c>
    </row>
    <row r="522" spans="1:19" s="14" customFormat="1" ht="180" customHeight="1" x14ac:dyDescent="0.2">
      <c r="A522" s="11" t="s">
        <v>2586</v>
      </c>
      <c r="B522" s="11" t="s">
        <v>622</v>
      </c>
      <c r="C522" s="11" t="s">
        <v>623</v>
      </c>
      <c r="D522" s="11" t="s">
        <v>2587</v>
      </c>
      <c r="E522" s="11" t="s">
        <v>2588</v>
      </c>
      <c r="F522" s="11" t="s">
        <v>24</v>
      </c>
      <c r="G522" s="11" t="s">
        <v>25</v>
      </c>
      <c r="H522" s="11" t="s">
        <v>2119</v>
      </c>
      <c r="I522" s="11" t="s">
        <v>2120</v>
      </c>
      <c r="J522" s="11" t="s">
        <v>106</v>
      </c>
      <c r="K522" s="11" t="s">
        <v>168</v>
      </c>
      <c r="L522" s="11"/>
      <c r="M522" s="12">
        <v>249480</v>
      </c>
      <c r="N522" s="12">
        <v>249480</v>
      </c>
      <c r="O522" s="12">
        <v>212058</v>
      </c>
      <c r="P522" s="13">
        <f t="shared" si="7"/>
        <v>0.85</v>
      </c>
      <c r="Q522" s="11" t="s">
        <v>30</v>
      </c>
      <c r="R522" s="11" t="s">
        <v>31</v>
      </c>
      <c r="S522" s="11" t="s">
        <v>2122</v>
      </c>
    </row>
    <row r="523" spans="1:19" s="14" customFormat="1" ht="180" customHeight="1" x14ac:dyDescent="0.2">
      <c r="A523" s="11" t="s">
        <v>2589</v>
      </c>
      <c r="B523" s="11" t="s">
        <v>2229</v>
      </c>
      <c r="C523" s="11" t="s">
        <v>2230</v>
      </c>
      <c r="D523" s="11" t="s">
        <v>2590</v>
      </c>
      <c r="E523" s="11" t="s">
        <v>2591</v>
      </c>
      <c r="F523" s="11" t="s">
        <v>24</v>
      </c>
      <c r="G523" s="11" t="s">
        <v>25</v>
      </c>
      <c r="H523" s="11" t="s">
        <v>2119</v>
      </c>
      <c r="I523" s="11" t="s">
        <v>2120</v>
      </c>
      <c r="J523" s="11" t="s">
        <v>106</v>
      </c>
      <c r="K523" s="11" t="s">
        <v>168</v>
      </c>
      <c r="L523" s="11"/>
      <c r="M523" s="12">
        <v>249696</v>
      </c>
      <c r="N523" s="12">
        <v>249696</v>
      </c>
      <c r="O523" s="12">
        <v>212241.6</v>
      </c>
      <c r="P523" s="13">
        <f t="shared" ref="P523:P586" si="8">IFERROR(O523/N523,"")</f>
        <v>0.85</v>
      </c>
      <c r="Q523" s="11" t="s">
        <v>30</v>
      </c>
      <c r="R523" s="11" t="s">
        <v>108</v>
      </c>
      <c r="S523" s="11" t="s">
        <v>2122</v>
      </c>
    </row>
    <row r="524" spans="1:19" s="14" customFormat="1" ht="180" customHeight="1" x14ac:dyDescent="0.2">
      <c r="A524" s="11" t="s">
        <v>2592</v>
      </c>
      <c r="B524" s="11" t="s">
        <v>2593</v>
      </c>
      <c r="C524" s="11" t="s">
        <v>2594</v>
      </c>
      <c r="D524" s="11" t="s">
        <v>2595</v>
      </c>
      <c r="E524" s="11" t="s">
        <v>2596</v>
      </c>
      <c r="F524" s="11" t="s">
        <v>24</v>
      </c>
      <c r="G524" s="11" t="s">
        <v>38</v>
      </c>
      <c r="H524" s="11" t="s">
        <v>490</v>
      </c>
      <c r="I524" s="11" t="s">
        <v>511</v>
      </c>
      <c r="J524" s="11" t="s">
        <v>1700</v>
      </c>
      <c r="K524" s="11" t="s">
        <v>1701</v>
      </c>
      <c r="L524" s="11"/>
      <c r="M524" s="12">
        <v>19167032</v>
      </c>
      <c r="N524" s="12">
        <v>15412126.15</v>
      </c>
      <c r="O524" s="12">
        <v>5394244.1500000004</v>
      </c>
      <c r="P524" s="13">
        <f t="shared" si="8"/>
        <v>0.34999999983779007</v>
      </c>
      <c r="Q524" s="11" t="s">
        <v>30</v>
      </c>
      <c r="R524" s="11" t="s">
        <v>43</v>
      </c>
      <c r="S524" s="11" t="s">
        <v>44</v>
      </c>
    </row>
    <row r="525" spans="1:19" s="14" customFormat="1" ht="180" customHeight="1" x14ac:dyDescent="0.2">
      <c r="A525" s="11" t="s">
        <v>2597</v>
      </c>
      <c r="B525" s="11" t="s">
        <v>2229</v>
      </c>
      <c r="C525" s="11" t="s">
        <v>2230</v>
      </c>
      <c r="D525" s="11" t="s">
        <v>2598</v>
      </c>
      <c r="E525" s="11" t="s">
        <v>2599</v>
      </c>
      <c r="F525" s="11" t="s">
        <v>24</v>
      </c>
      <c r="G525" s="11" t="s">
        <v>25</v>
      </c>
      <c r="H525" s="11" t="s">
        <v>2119</v>
      </c>
      <c r="I525" s="11" t="s">
        <v>2120</v>
      </c>
      <c r="J525" s="11" t="s">
        <v>641</v>
      </c>
      <c r="K525" s="11" t="s">
        <v>1222</v>
      </c>
      <c r="L525" s="11"/>
      <c r="M525" s="12">
        <v>249696</v>
      </c>
      <c r="N525" s="12">
        <v>249696</v>
      </c>
      <c r="O525" s="12">
        <v>212241.6</v>
      </c>
      <c r="P525" s="13">
        <f t="shared" si="8"/>
        <v>0.85</v>
      </c>
      <c r="Q525" s="11" t="s">
        <v>30</v>
      </c>
      <c r="R525" s="11" t="s">
        <v>108</v>
      </c>
      <c r="S525" s="11" t="s">
        <v>2122</v>
      </c>
    </row>
    <row r="526" spans="1:19" s="14" customFormat="1" ht="180" customHeight="1" x14ac:dyDescent="0.2">
      <c r="A526" s="11" t="s">
        <v>2600</v>
      </c>
      <c r="B526" s="11" t="s">
        <v>2229</v>
      </c>
      <c r="C526" s="11" t="s">
        <v>2230</v>
      </c>
      <c r="D526" s="11" t="s">
        <v>2601</v>
      </c>
      <c r="E526" s="11" t="s">
        <v>2602</v>
      </c>
      <c r="F526" s="11" t="s">
        <v>24</v>
      </c>
      <c r="G526" s="11" t="s">
        <v>25</v>
      </c>
      <c r="H526" s="11" t="s">
        <v>2119</v>
      </c>
      <c r="I526" s="11" t="s">
        <v>2120</v>
      </c>
      <c r="J526" s="11" t="s">
        <v>641</v>
      </c>
      <c r="K526" s="11" t="s">
        <v>1222</v>
      </c>
      <c r="L526" s="11"/>
      <c r="M526" s="12">
        <v>249609.60000000001</v>
      </c>
      <c r="N526" s="12">
        <v>249609.60000000001</v>
      </c>
      <c r="O526" s="12">
        <v>212168.16</v>
      </c>
      <c r="P526" s="13">
        <f t="shared" si="8"/>
        <v>0.85</v>
      </c>
      <c r="Q526" s="11" t="s">
        <v>30</v>
      </c>
      <c r="R526" s="11" t="s">
        <v>108</v>
      </c>
      <c r="S526" s="11" t="s">
        <v>2122</v>
      </c>
    </row>
    <row r="527" spans="1:19" s="14" customFormat="1" ht="180" customHeight="1" x14ac:dyDescent="0.2">
      <c r="A527" s="11" t="s">
        <v>2603</v>
      </c>
      <c r="B527" s="11" t="s">
        <v>622</v>
      </c>
      <c r="C527" s="11" t="s">
        <v>623</v>
      </c>
      <c r="D527" s="11" t="s">
        <v>2604</v>
      </c>
      <c r="E527" s="11" t="s">
        <v>2605</v>
      </c>
      <c r="F527" s="11" t="s">
        <v>24</v>
      </c>
      <c r="G527" s="11" t="s">
        <v>25</v>
      </c>
      <c r="H527" s="11" t="s">
        <v>2119</v>
      </c>
      <c r="I527" s="11" t="s">
        <v>2120</v>
      </c>
      <c r="J527" s="11" t="s">
        <v>106</v>
      </c>
      <c r="K527" s="11" t="s">
        <v>168</v>
      </c>
      <c r="L527" s="11"/>
      <c r="M527" s="12">
        <v>249998.4</v>
      </c>
      <c r="N527" s="12">
        <v>249998.4</v>
      </c>
      <c r="O527" s="12">
        <v>212498.64</v>
      </c>
      <c r="P527" s="13">
        <f t="shared" si="8"/>
        <v>0.85000000000000009</v>
      </c>
      <c r="Q527" s="11" t="s">
        <v>30</v>
      </c>
      <c r="R527" s="11" t="s">
        <v>31</v>
      </c>
      <c r="S527" s="11" t="s">
        <v>2122</v>
      </c>
    </row>
    <row r="528" spans="1:19" s="14" customFormat="1" ht="180" customHeight="1" x14ac:dyDescent="0.2">
      <c r="A528" s="11" t="s">
        <v>2606</v>
      </c>
      <c r="B528" s="11" t="s">
        <v>2229</v>
      </c>
      <c r="C528" s="11" t="s">
        <v>2230</v>
      </c>
      <c r="D528" s="11" t="s">
        <v>2607</v>
      </c>
      <c r="E528" s="11" t="s">
        <v>2608</v>
      </c>
      <c r="F528" s="11" t="s">
        <v>24</v>
      </c>
      <c r="G528" s="11" t="s">
        <v>25</v>
      </c>
      <c r="H528" s="11" t="s">
        <v>2119</v>
      </c>
      <c r="I528" s="11" t="s">
        <v>2120</v>
      </c>
      <c r="J528" s="11" t="s">
        <v>106</v>
      </c>
      <c r="K528" s="11" t="s">
        <v>168</v>
      </c>
      <c r="L528" s="11"/>
      <c r="M528" s="12">
        <v>236692.8</v>
      </c>
      <c r="N528" s="12">
        <v>236692.8</v>
      </c>
      <c r="O528" s="12">
        <v>201188.88</v>
      </c>
      <c r="P528" s="13">
        <f t="shared" si="8"/>
        <v>0.85000000000000009</v>
      </c>
      <c r="Q528" s="11" t="s">
        <v>30</v>
      </c>
      <c r="R528" s="11" t="s">
        <v>108</v>
      </c>
      <c r="S528" s="11" t="s">
        <v>2122</v>
      </c>
    </row>
    <row r="529" spans="1:19" s="14" customFormat="1" ht="180" customHeight="1" x14ac:dyDescent="0.2">
      <c r="A529" s="11" t="s">
        <v>2609</v>
      </c>
      <c r="B529" s="11" t="s">
        <v>2229</v>
      </c>
      <c r="C529" s="11" t="s">
        <v>2230</v>
      </c>
      <c r="D529" s="11" t="s">
        <v>2610</v>
      </c>
      <c r="E529" s="11" t="s">
        <v>2611</v>
      </c>
      <c r="F529" s="11" t="s">
        <v>24</v>
      </c>
      <c r="G529" s="11" t="s">
        <v>25</v>
      </c>
      <c r="H529" s="11" t="s">
        <v>2119</v>
      </c>
      <c r="I529" s="11" t="s">
        <v>2120</v>
      </c>
      <c r="J529" s="11" t="s">
        <v>106</v>
      </c>
      <c r="K529" s="11" t="s">
        <v>168</v>
      </c>
      <c r="L529" s="11"/>
      <c r="M529" s="12">
        <v>249955.20000000001</v>
      </c>
      <c r="N529" s="12">
        <v>249955.20000000001</v>
      </c>
      <c r="O529" s="12">
        <v>212461.92</v>
      </c>
      <c r="P529" s="13">
        <f t="shared" si="8"/>
        <v>0.85</v>
      </c>
      <c r="Q529" s="11" t="s">
        <v>30</v>
      </c>
      <c r="R529" s="11" t="s">
        <v>108</v>
      </c>
      <c r="S529" s="11" t="s">
        <v>2122</v>
      </c>
    </row>
    <row r="530" spans="1:19" s="14" customFormat="1" ht="180" customHeight="1" x14ac:dyDescent="0.2">
      <c r="A530" s="11" t="s">
        <v>2612</v>
      </c>
      <c r="B530" s="11" t="s">
        <v>2229</v>
      </c>
      <c r="C530" s="11" t="s">
        <v>2230</v>
      </c>
      <c r="D530" s="11" t="s">
        <v>2613</v>
      </c>
      <c r="E530" s="11" t="s">
        <v>2614</v>
      </c>
      <c r="F530" s="11" t="s">
        <v>24</v>
      </c>
      <c r="G530" s="11" t="s">
        <v>25</v>
      </c>
      <c r="H530" s="11" t="s">
        <v>2119</v>
      </c>
      <c r="I530" s="11" t="s">
        <v>2120</v>
      </c>
      <c r="J530" s="11" t="s">
        <v>106</v>
      </c>
      <c r="K530" s="11" t="s">
        <v>168</v>
      </c>
      <c r="L530" s="11"/>
      <c r="M530" s="12">
        <v>249912</v>
      </c>
      <c r="N530" s="12">
        <v>249912</v>
      </c>
      <c r="O530" s="12">
        <v>212425.2</v>
      </c>
      <c r="P530" s="13">
        <f t="shared" si="8"/>
        <v>0.85000000000000009</v>
      </c>
      <c r="Q530" s="11" t="s">
        <v>30</v>
      </c>
      <c r="R530" s="11" t="s">
        <v>43</v>
      </c>
      <c r="S530" s="11" t="s">
        <v>2122</v>
      </c>
    </row>
    <row r="531" spans="1:19" s="14" customFormat="1" ht="180" customHeight="1" x14ac:dyDescent="0.2">
      <c r="A531" s="11" t="s">
        <v>2615</v>
      </c>
      <c r="B531" s="11" t="s">
        <v>2539</v>
      </c>
      <c r="C531" s="11" t="s">
        <v>2540</v>
      </c>
      <c r="D531" s="11" t="s">
        <v>2616</v>
      </c>
      <c r="E531" s="11" t="s">
        <v>2617</v>
      </c>
      <c r="F531" s="11" t="s">
        <v>24</v>
      </c>
      <c r="G531" s="11" t="s">
        <v>25</v>
      </c>
      <c r="H531" s="11" t="s">
        <v>2119</v>
      </c>
      <c r="I531" s="11" t="s">
        <v>2120</v>
      </c>
      <c r="J531" s="11" t="s">
        <v>106</v>
      </c>
      <c r="K531" s="11" t="s">
        <v>168</v>
      </c>
      <c r="L531" s="11"/>
      <c r="M531" s="12">
        <v>127526.39999999999</v>
      </c>
      <c r="N531" s="12">
        <v>127526.39999999999</v>
      </c>
      <c r="O531" s="12">
        <v>108397.44</v>
      </c>
      <c r="P531" s="13">
        <f t="shared" si="8"/>
        <v>0.85000000000000009</v>
      </c>
      <c r="Q531" s="11" t="s">
        <v>30</v>
      </c>
      <c r="R531" s="11" t="s">
        <v>31</v>
      </c>
      <c r="S531" s="11" t="s">
        <v>2122</v>
      </c>
    </row>
    <row r="532" spans="1:19" s="14" customFormat="1" ht="180" customHeight="1" x14ac:dyDescent="0.2">
      <c r="A532" s="11" t="s">
        <v>2618</v>
      </c>
      <c r="B532" s="11" t="s">
        <v>2180</v>
      </c>
      <c r="C532" s="11" t="s">
        <v>2181</v>
      </c>
      <c r="D532" s="11" t="s">
        <v>2619</v>
      </c>
      <c r="E532" s="11" t="s">
        <v>2620</v>
      </c>
      <c r="F532" s="11" t="s">
        <v>24</v>
      </c>
      <c r="G532" s="11" t="s">
        <v>25</v>
      </c>
      <c r="H532" s="11" t="s">
        <v>2119</v>
      </c>
      <c r="I532" s="11" t="s">
        <v>2120</v>
      </c>
      <c r="J532" s="11" t="s">
        <v>106</v>
      </c>
      <c r="K532" s="11" t="s">
        <v>168</v>
      </c>
      <c r="L532" s="11"/>
      <c r="M532" s="12">
        <v>249480</v>
      </c>
      <c r="N532" s="12">
        <v>249480</v>
      </c>
      <c r="O532" s="12">
        <v>212058</v>
      </c>
      <c r="P532" s="13">
        <f t="shared" si="8"/>
        <v>0.85</v>
      </c>
      <c r="Q532" s="11" t="s">
        <v>30</v>
      </c>
      <c r="R532" s="11" t="s">
        <v>108</v>
      </c>
      <c r="S532" s="11" t="s">
        <v>2122</v>
      </c>
    </row>
    <row r="533" spans="1:19" s="14" customFormat="1" ht="180" customHeight="1" x14ac:dyDescent="0.2">
      <c r="A533" s="11" t="s">
        <v>2621</v>
      </c>
      <c r="B533" s="11" t="s">
        <v>2180</v>
      </c>
      <c r="C533" s="11" t="s">
        <v>2181</v>
      </c>
      <c r="D533" s="11" t="s">
        <v>2622</v>
      </c>
      <c r="E533" s="11" t="s">
        <v>2623</v>
      </c>
      <c r="F533" s="11" t="s">
        <v>24</v>
      </c>
      <c r="G533" s="11" t="s">
        <v>25</v>
      </c>
      <c r="H533" s="11" t="s">
        <v>2119</v>
      </c>
      <c r="I533" s="11" t="s">
        <v>2120</v>
      </c>
      <c r="J533" s="11" t="s">
        <v>106</v>
      </c>
      <c r="K533" s="11" t="s">
        <v>168</v>
      </c>
      <c r="L533" s="11"/>
      <c r="M533" s="12">
        <v>249523.20000000001</v>
      </c>
      <c r="N533" s="12">
        <v>249523.20000000001</v>
      </c>
      <c r="O533" s="12">
        <v>212094.72</v>
      </c>
      <c r="P533" s="13">
        <f t="shared" si="8"/>
        <v>0.85</v>
      </c>
      <c r="Q533" s="11" t="s">
        <v>30</v>
      </c>
      <c r="R533" s="11" t="s">
        <v>108</v>
      </c>
      <c r="S533" s="11" t="s">
        <v>2122</v>
      </c>
    </row>
    <row r="534" spans="1:19" s="14" customFormat="1" ht="180" customHeight="1" x14ac:dyDescent="0.2">
      <c r="A534" s="11" t="s">
        <v>2624</v>
      </c>
      <c r="B534" s="11" t="s">
        <v>2406</v>
      </c>
      <c r="C534" s="11" t="s">
        <v>2407</v>
      </c>
      <c r="D534" s="11" t="s">
        <v>2625</v>
      </c>
      <c r="E534" s="11" t="s">
        <v>2626</v>
      </c>
      <c r="F534" s="11" t="s">
        <v>24</v>
      </c>
      <c r="G534" s="11" t="s">
        <v>25</v>
      </c>
      <c r="H534" s="11" t="s">
        <v>2119</v>
      </c>
      <c r="I534" s="11" t="s">
        <v>2120</v>
      </c>
      <c r="J534" s="11" t="s">
        <v>106</v>
      </c>
      <c r="K534" s="11" t="s">
        <v>168</v>
      </c>
      <c r="L534" s="11"/>
      <c r="M534" s="12">
        <v>15552</v>
      </c>
      <c r="N534" s="12">
        <v>15552</v>
      </c>
      <c r="O534" s="12">
        <v>13219.2</v>
      </c>
      <c r="P534" s="13">
        <f t="shared" si="8"/>
        <v>0.85000000000000009</v>
      </c>
      <c r="Q534" s="11" t="s">
        <v>30</v>
      </c>
      <c r="R534" s="11" t="s">
        <v>566</v>
      </c>
      <c r="S534" s="11" t="s">
        <v>2122</v>
      </c>
    </row>
    <row r="535" spans="1:19" s="14" customFormat="1" ht="180" customHeight="1" x14ac:dyDescent="0.2">
      <c r="A535" s="11" t="s">
        <v>2627</v>
      </c>
      <c r="B535" s="11" t="s">
        <v>2628</v>
      </c>
      <c r="C535" s="11" t="s">
        <v>2629</v>
      </c>
      <c r="D535" s="11" t="s">
        <v>2630</v>
      </c>
      <c r="E535" s="11" t="s">
        <v>2631</v>
      </c>
      <c r="F535" s="11" t="s">
        <v>24</v>
      </c>
      <c r="G535" s="11" t="s">
        <v>25</v>
      </c>
      <c r="H535" s="11" t="s">
        <v>2119</v>
      </c>
      <c r="I535" s="11" t="s">
        <v>2120</v>
      </c>
      <c r="J535" s="11" t="s">
        <v>106</v>
      </c>
      <c r="K535" s="11" t="s">
        <v>168</v>
      </c>
      <c r="L535" s="11"/>
      <c r="M535" s="12">
        <v>95256</v>
      </c>
      <c r="N535" s="12">
        <v>95256</v>
      </c>
      <c r="O535" s="12">
        <v>80967.600000000006</v>
      </c>
      <c r="P535" s="13">
        <f t="shared" si="8"/>
        <v>0.85000000000000009</v>
      </c>
      <c r="Q535" s="11" t="s">
        <v>30</v>
      </c>
      <c r="R535" s="11" t="s">
        <v>108</v>
      </c>
      <c r="S535" s="11" t="s">
        <v>2122</v>
      </c>
    </row>
    <row r="536" spans="1:19" s="14" customFormat="1" ht="180" customHeight="1" x14ac:dyDescent="0.2">
      <c r="A536" s="11" t="s">
        <v>2632</v>
      </c>
      <c r="B536" s="11" t="s">
        <v>2180</v>
      </c>
      <c r="C536" s="11" t="s">
        <v>2181</v>
      </c>
      <c r="D536" s="11" t="s">
        <v>2633</v>
      </c>
      <c r="E536" s="11" t="s">
        <v>2634</v>
      </c>
      <c r="F536" s="11" t="s">
        <v>24</v>
      </c>
      <c r="G536" s="11" t="s">
        <v>25</v>
      </c>
      <c r="H536" s="11" t="s">
        <v>2119</v>
      </c>
      <c r="I536" s="11" t="s">
        <v>2120</v>
      </c>
      <c r="J536" s="11" t="s">
        <v>106</v>
      </c>
      <c r="K536" s="11" t="s">
        <v>168</v>
      </c>
      <c r="L536" s="11"/>
      <c r="M536" s="12">
        <v>249696</v>
      </c>
      <c r="N536" s="12">
        <v>249696</v>
      </c>
      <c r="O536" s="12">
        <v>212241.6</v>
      </c>
      <c r="P536" s="13">
        <f t="shared" si="8"/>
        <v>0.85</v>
      </c>
      <c r="Q536" s="11" t="s">
        <v>30</v>
      </c>
      <c r="R536" s="11" t="s">
        <v>108</v>
      </c>
      <c r="S536" s="11" t="s">
        <v>2122</v>
      </c>
    </row>
    <row r="537" spans="1:19" s="14" customFormat="1" ht="180" customHeight="1" x14ac:dyDescent="0.2">
      <c r="A537" s="11" t="s">
        <v>2635</v>
      </c>
      <c r="B537" s="11" t="s">
        <v>622</v>
      </c>
      <c r="C537" s="11" t="s">
        <v>623</v>
      </c>
      <c r="D537" s="11" t="s">
        <v>2636</v>
      </c>
      <c r="E537" s="11" t="s">
        <v>2637</v>
      </c>
      <c r="F537" s="11" t="s">
        <v>24</v>
      </c>
      <c r="G537" s="11" t="s">
        <v>25</v>
      </c>
      <c r="H537" s="11" t="s">
        <v>2119</v>
      </c>
      <c r="I537" s="11" t="s">
        <v>2120</v>
      </c>
      <c r="J537" s="11" t="s">
        <v>106</v>
      </c>
      <c r="K537" s="11" t="s">
        <v>168</v>
      </c>
      <c r="L537" s="11"/>
      <c r="M537" s="12">
        <v>248400</v>
      </c>
      <c r="N537" s="12">
        <v>248400</v>
      </c>
      <c r="O537" s="12">
        <v>211140</v>
      </c>
      <c r="P537" s="13">
        <f t="shared" si="8"/>
        <v>0.85</v>
      </c>
      <c r="Q537" s="11" t="s">
        <v>30</v>
      </c>
      <c r="R537" s="11" t="s">
        <v>31</v>
      </c>
      <c r="S537" s="11" t="s">
        <v>2122</v>
      </c>
    </row>
    <row r="538" spans="1:19" s="14" customFormat="1" ht="180" customHeight="1" x14ac:dyDescent="0.2">
      <c r="A538" s="11" t="s">
        <v>2638</v>
      </c>
      <c r="B538" s="11" t="s">
        <v>2229</v>
      </c>
      <c r="C538" s="11" t="s">
        <v>2230</v>
      </c>
      <c r="D538" s="11" t="s">
        <v>2639</v>
      </c>
      <c r="E538" s="11" t="s">
        <v>2640</v>
      </c>
      <c r="F538" s="11" t="s">
        <v>24</v>
      </c>
      <c r="G538" s="11" t="s">
        <v>25</v>
      </c>
      <c r="H538" s="11" t="s">
        <v>2119</v>
      </c>
      <c r="I538" s="11" t="s">
        <v>2120</v>
      </c>
      <c r="J538" s="11" t="s">
        <v>106</v>
      </c>
      <c r="K538" s="11" t="s">
        <v>168</v>
      </c>
      <c r="L538" s="11"/>
      <c r="M538" s="12">
        <v>249480</v>
      </c>
      <c r="N538" s="12">
        <v>249480</v>
      </c>
      <c r="O538" s="12">
        <v>212058</v>
      </c>
      <c r="P538" s="13">
        <f t="shared" si="8"/>
        <v>0.85</v>
      </c>
      <c r="Q538" s="11" t="s">
        <v>30</v>
      </c>
      <c r="R538" s="11" t="s">
        <v>108</v>
      </c>
      <c r="S538" s="11" t="s">
        <v>2122</v>
      </c>
    </row>
    <row r="539" spans="1:19" s="14" customFormat="1" ht="180" customHeight="1" x14ac:dyDescent="0.2">
      <c r="A539" s="11" t="s">
        <v>2641</v>
      </c>
      <c r="B539" s="11" t="s">
        <v>622</v>
      </c>
      <c r="C539" s="11" t="s">
        <v>623</v>
      </c>
      <c r="D539" s="11" t="s">
        <v>2642</v>
      </c>
      <c r="E539" s="11" t="s">
        <v>2643</v>
      </c>
      <c r="F539" s="11" t="s">
        <v>24</v>
      </c>
      <c r="G539" s="11" t="s">
        <v>25</v>
      </c>
      <c r="H539" s="11" t="s">
        <v>2119</v>
      </c>
      <c r="I539" s="11" t="s">
        <v>2120</v>
      </c>
      <c r="J539" s="11" t="s">
        <v>106</v>
      </c>
      <c r="K539" s="11" t="s">
        <v>478</v>
      </c>
      <c r="L539" s="11"/>
      <c r="M539" s="12">
        <v>237211.2</v>
      </c>
      <c r="N539" s="12">
        <v>237211.2</v>
      </c>
      <c r="O539" s="12">
        <v>201629.52</v>
      </c>
      <c r="P539" s="13">
        <f t="shared" si="8"/>
        <v>0.84999999999999987</v>
      </c>
      <c r="Q539" s="11" t="s">
        <v>30</v>
      </c>
      <c r="R539" s="11" t="s">
        <v>31</v>
      </c>
      <c r="S539" s="11" t="s">
        <v>2122</v>
      </c>
    </row>
    <row r="540" spans="1:19" s="14" customFormat="1" ht="180" customHeight="1" x14ac:dyDescent="0.2">
      <c r="A540" s="11" t="s">
        <v>2644</v>
      </c>
      <c r="B540" s="11" t="s">
        <v>622</v>
      </c>
      <c r="C540" s="11" t="s">
        <v>623</v>
      </c>
      <c r="D540" s="11" t="s">
        <v>2645</v>
      </c>
      <c r="E540" s="11" t="s">
        <v>2646</v>
      </c>
      <c r="F540" s="11" t="s">
        <v>24</v>
      </c>
      <c r="G540" s="11" t="s">
        <v>25</v>
      </c>
      <c r="H540" s="11" t="s">
        <v>2119</v>
      </c>
      <c r="I540" s="11" t="s">
        <v>2120</v>
      </c>
      <c r="J540" s="11" t="s">
        <v>106</v>
      </c>
      <c r="K540" s="11" t="s">
        <v>168</v>
      </c>
      <c r="L540" s="11"/>
      <c r="M540" s="12">
        <v>232416</v>
      </c>
      <c r="N540" s="12">
        <v>232416</v>
      </c>
      <c r="O540" s="12">
        <v>197553.6</v>
      </c>
      <c r="P540" s="13">
        <f t="shared" si="8"/>
        <v>0.85</v>
      </c>
      <c r="Q540" s="11" t="s">
        <v>30</v>
      </c>
      <c r="R540" s="11" t="s">
        <v>31</v>
      </c>
      <c r="S540" s="11" t="s">
        <v>2122</v>
      </c>
    </row>
    <row r="541" spans="1:19" s="14" customFormat="1" ht="180" customHeight="1" x14ac:dyDescent="0.2">
      <c r="A541" s="11" t="s">
        <v>2647</v>
      </c>
      <c r="B541" s="11" t="s">
        <v>622</v>
      </c>
      <c r="C541" s="11" t="s">
        <v>623</v>
      </c>
      <c r="D541" s="11" t="s">
        <v>2648</v>
      </c>
      <c r="E541" s="11" t="s">
        <v>2649</v>
      </c>
      <c r="F541" s="11" t="s">
        <v>24</v>
      </c>
      <c r="G541" s="11" t="s">
        <v>25</v>
      </c>
      <c r="H541" s="11" t="s">
        <v>2119</v>
      </c>
      <c r="I541" s="11" t="s">
        <v>2120</v>
      </c>
      <c r="J541" s="11" t="s">
        <v>106</v>
      </c>
      <c r="K541" s="11" t="s">
        <v>168</v>
      </c>
      <c r="L541" s="11"/>
      <c r="M541" s="12">
        <v>247320</v>
      </c>
      <c r="N541" s="12">
        <v>247320</v>
      </c>
      <c r="O541" s="12">
        <v>210222</v>
      </c>
      <c r="P541" s="13">
        <f t="shared" si="8"/>
        <v>0.85</v>
      </c>
      <c r="Q541" s="11" t="s">
        <v>30</v>
      </c>
      <c r="R541" s="11" t="s">
        <v>31</v>
      </c>
      <c r="S541" s="11" t="s">
        <v>2122</v>
      </c>
    </row>
    <row r="542" spans="1:19" s="14" customFormat="1" ht="180" customHeight="1" x14ac:dyDescent="0.2">
      <c r="A542" s="11" t="s">
        <v>2650</v>
      </c>
      <c r="B542" s="11" t="s">
        <v>622</v>
      </c>
      <c r="C542" s="11" t="s">
        <v>623</v>
      </c>
      <c r="D542" s="11" t="s">
        <v>2651</v>
      </c>
      <c r="E542" s="11" t="s">
        <v>2652</v>
      </c>
      <c r="F542" s="11" t="s">
        <v>24</v>
      </c>
      <c r="G542" s="11" t="s">
        <v>25</v>
      </c>
      <c r="H542" s="11" t="s">
        <v>2119</v>
      </c>
      <c r="I542" s="11" t="s">
        <v>2120</v>
      </c>
      <c r="J542" s="11" t="s">
        <v>106</v>
      </c>
      <c r="K542" s="11" t="s">
        <v>168</v>
      </c>
      <c r="L542" s="11"/>
      <c r="M542" s="12">
        <v>230688</v>
      </c>
      <c r="N542" s="12">
        <v>230688</v>
      </c>
      <c r="O542" s="12">
        <v>196084.8</v>
      </c>
      <c r="P542" s="13">
        <f t="shared" si="8"/>
        <v>0.85</v>
      </c>
      <c r="Q542" s="11" t="s">
        <v>30</v>
      </c>
      <c r="R542" s="11" t="s">
        <v>31</v>
      </c>
      <c r="S542" s="11" t="s">
        <v>2122</v>
      </c>
    </row>
    <row r="543" spans="1:19" s="14" customFormat="1" ht="180" customHeight="1" x14ac:dyDescent="0.2">
      <c r="A543" s="11" t="s">
        <v>2653</v>
      </c>
      <c r="B543" s="11" t="s">
        <v>2180</v>
      </c>
      <c r="C543" s="11" t="s">
        <v>2181</v>
      </c>
      <c r="D543" s="11" t="s">
        <v>2654</v>
      </c>
      <c r="E543" s="11" t="s">
        <v>2655</v>
      </c>
      <c r="F543" s="11" t="s">
        <v>24</v>
      </c>
      <c r="G543" s="11" t="s">
        <v>25</v>
      </c>
      <c r="H543" s="11" t="s">
        <v>2119</v>
      </c>
      <c r="I543" s="11" t="s">
        <v>2120</v>
      </c>
      <c r="J543" s="11" t="s">
        <v>106</v>
      </c>
      <c r="K543" s="11" t="s">
        <v>168</v>
      </c>
      <c r="L543" s="11"/>
      <c r="M543" s="12">
        <v>235440</v>
      </c>
      <c r="N543" s="12">
        <v>235440</v>
      </c>
      <c r="O543" s="12">
        <v>200124</v>
      </c>
      <c r="P543" s="13">
        <f t="shared" si="8"/>
        <v>0.85</v>
      </c>
      <c r="Q543" s="11" t="s">
        <v>30</v>
      </c>
      <c r="R543" s="11" t="s">
        <v>108</v>
      </c>
      <c r="S543" s="11" t="s">
        <v>2122</v>
      </c>
    </row>
    <row r="544" spans="1:19" s="14" customFormat="1" ht="180" customHeight="1" x14ac:dyDescent="0.2">
      <c r="A544" s="11" t="s">
        <v>2656</v>
      </c>
      <c r="B544" s="11" t="s">
        <v>2180</v>
      </c>
      <c r="C544" s="11" t="s">
        <v>2181</v>
      </c>
      <c r="D544" s="11" t="s">
        <v>2657</v>
      </c>
      <c r="E544" s="11" t="s">
        <v>2658</v>
      </c>
      <c r="F544" s="11" t="s">
        <v>24</v>
      </c>
      <c r="G544" s="11" t="s">
        <v>25</v>
      </c>
      <c r="H544" s="11" t="s">
        <v>2119</v>
      </c>
      <c r="I544" s="11" t="s">
        <v>2120</v>
      </c>
      <c r="J544" s="11" t="s">
        <v>106</v>
      </c>
      <c r="K544" s="11" t="s">
        <v>168</v>
      </c>
      <c r="L544" s="11"/>
      <c r="M544" s="12">
        <v>249998.4</v>
      </c>
      <c r="N544" s="12">
        <v>249998.4</v>
      </c>
      <c r="O544" s="12">
        <v>212498.64</v>
      </c>
      <c r="P544" s="13">
        <f t="shared" si="8"/>
        <v>0.85000000000000009</v>
      </c>
      <c r="Q544" s="11" t="s">
        <v>30</v>
      </c>
      <c r="R544" s="11" t="s">
        <v>108</v>
      </c>
      <c r="S544" s="11" t="s">
        <v>2122</v>
      </c>
    </row>
    <row r="545" spans="1:19" s="14" customFormat="1" ht="180" customHeight="1" x14ac:dyDescent="0.2">
      <c r="A545" s="11" t="s">
        <v>2659</v>
      </c>
      <c r="B545" s="11" t="s">
        <v>2180</v>
      </c>
      <c r="C545" s="11" t="s">
        <v>2181</v>
      </c>
      <c r="D545" s="11" t="s">
        <v>2660</v>
      </c>
      <c r="E545" s="11" t="s">
        <v>2661</v>
      </c>
      <c r="F545" s="11" t="s">
        <v>24</v>
      </c>
      <c r="G545" s="11" t="s">
        <v>25</v>
      </c>
      <c r="H545" s="11" t="s">
        <v>2119</v>
      </c>
      <c r="I545" s="11" t="s">
        <v>2120</v>
      </c>
      <c r="J545" s="11" t="s">
        <v>106</v>
      </c>
      <c r="K545" s="11" t="s">
        <v>168</v>
      </c>
      <c r="L545" s="11"/>
      <c r="M545" s="12">
        <v>249696</v>
      </c>
      <c r="N545" s="12">
        <v>249696</v>
      </c>
      <c r="O545" s="12">
        <v>212241.6</v>
      </c>
      <c r="P545" s="13">
        <f t="shared" si="8"/>
        <v>0.85</v>
      </c>
      <c r="Q545" s="11" t="s">
        <v>30</v>
      </c>
      <c r="R545" s="11" t="s">
        <v>108</v>
      </c>
      <c r="S545" s="11" t="s">
        <v>2122</v>
      </c>
    </row>
    <row r="546" spans="1:19" s="14" customFormat="1" ht="180" customHeight="1" x14ac:dyDescent="0.2">
      <c r="A546" s="11" t="s">
        <v>2662</v>
      </c>
      <c r="B546" s="11" t="s">
        <v>2180</v>
      </c>
      <c r="C546" s="11" t="s">
        <v>2181</v>
      </c>
      <c r="D546" s="11" t="s">
        <v>2663</v>
      </c>
      <c r="E546" s="11" t="s">
        <v>2664</v>
      </c>
      <c r="F546" s="11" t="s">
        <v>24</v>
      </c>
      <c r="G546" s="11" t="s">
        <v>25</v>
      </c>
      <c r="H546" s="11" t="s">
        <v>2119</v>
      </c>
      <c r="I546" s="11" t="s">
        <v>2120</v>
      </c>
      <c r="J546" s="11" t="s">
        <v>106</v>
      </c>
      <c r="K546" s="11" t="s">
        <v>168</v>
      </c>
      <c r="L546" s="11"/>
      <c r="M546" s="12">
        <v>241272</v>
      </c>
      <c r="N546" s="12">
        <v>241272</v>
      </c>
      <c r="O546" s="12">
        <v>205081.2</v>
      </c>
      <c r="P546" s="13">
        <f t="shared" si="8"/>
        <v>0.85000000000000009</v>
      </c>
      <c r="Q546" s="11" t="s">
        <v>30</v>
      </c>
      <c r="R546" s="11" t="s">
        <v>108</v>
      </c>
      <c r="S546" s="11" t="s">
        <v>2122</v>
      </c>
    </row>
    <row r="547" spans="1:19" s="14" customFormat="1" ht="180" customHeight="1" x14ac:dyDescent="0.2">
      <c r="A547" s="11" t="s">
        <v>2665</v>
      </c>
      <c r="B547" s="11" t="s">
        <v>2229</v>
      </c>
      <c r="C547" s="11" t="s">
        <v>2230</v>
      </c>
      <c r="D547" s="11" t="s">
        <v>2666</v>
      </c>
      <c r="E547" s="11" t="s">
        <v>2667</v>
      </c>
      <c r="F547" s="11" t="s">
        <v>24</v>
      </c>
      <c r="G547" s="11" t="s">
        <v>25</v>
      </c>
      <c r="H547" s="11" t="s">
        <v>2119</v>
      </c>
      <c r="I547" s="11" t="s">
        <v>2120</v>
      </c>
      <c r="J547" s="11" t="s">
        <v>641</v>
      </c>
      <c r="K547" s="11" t="s">
        <v>1222</v>
      </c>
      <c r="L547" s="11"/>
      <c r="M547" s="12">
        <v>249998.4</v>
      </c>
      <c r="N547" s="12">
        <v>249998.4</v>
      </c>
      <c r="O547" s="12">
        <v>212498.64</v>
      </c>
      <c r="P547" s="13">
        <f t="shared" si="8"/>
        <v>0.85000000000000009</v>
      </c>
      <c r="Q547" s="11" t="s">
        <v>30</v>
      </c>
      <c r="R547" s="11" t="s">
        <v>108</v>
      </c>
      <c r="S547" s="11" t="s">
        <v>2122</v>
      </c>
    </row>
    <row r="548" spans="1:19" s="14" customFormat="1" ht="180" customHeight="1" x14ac:dyDescent="0.2">
      <c r="A548" s="11" t="s">
        <v>2668</v>
      </c>
      <c r="B548" s="11" t="s">
        <v>2180</v>
      </c>
      <c r="C548" s="11" t="s">
        <v>2181</v>
      </c>
      <c r="D548" s="11" t="s">
        <v>2669</v>
      </c>
      <c r="E548" s="11" t="s">
        <v>2670</v>
      </c>
      <c r="F548" s="11" t="s">
        <v>24</v>
      </c>
      <c r="G548" s="11" t="s">
        <v>25</v>
      </c>
      <c r="H548" s="11" t="s">
        <v>2119</v>
      </c>
      <c r="I548" s="11" t="s">
        <v>2120</v>
      </c>
      <c r="J548" s="11" t="s">
        <v>106</v>
      </c>
      <c r="K548" s="11" t="s">
        <v>168</v>
      </c>
      <c r="L548" s="11"/>
      <c r="M548" s="12">
        <v>246240</v>
      </c>
      <c r="N548" s="12">
        <v>246240</v>
      </c>
      <c r="O548" s="12">
        <v>209304</v>
      </c>
      <c r="P548" s="13">
        <f t="shared" si="8"/>
        <v>0.85</v>
      </c>
      <c r="Q548" s="11" t="s">
        <v>30</v>
      </c>
      <c r="R548" s="11" t="s">
        <v>108</v>
      </c>
      <c r="S548" s="11" t="s">
        <v>2122</v>
      </c>
    </row>
    <row r="549" spans="1:19" s="14" customFormat="1" ht="180" customHeight="1" x14ac:dyDescent="0.2">
      <c r="A549" s="11" t="s">
        <v>2671</v>
      </c>
      <c r="B549" s="11" t="s">
        <v>2672</v>
      </c>
      <c r="C549" s="11" t="s">
        <v>2673</v>
      </c>
      <c r="D549" s="11" t="s">
        <v>2674</v>
      </c>
      <c r="E549" s="11" t="s">
        <v>2675</v>
      </c>
      <c r="F549" s="11" t="s">
        <v>24</v>
      </c>
      <c r="G549" s="11" t="s">
        <v>25</v>
      </c>
      <c r="H549" s="11" t="s">
        <v>2119</v>
      </c>
      <c r="I549" s="11" t="s">
        <v>2120</v>
      </c>
      <c r="J549" s="11" t="s">
        <v>106</v>
      </c>
      <c r="K549" s="11" t="s">
        <v>168</v>
      </c>
      <c r="L549" s="11"/>
      <c r="M549" s="12">
        <v>25099.200000000001</v>
      </c>
      <c r="N549" s="12">
        <v>25099.200000000001</v>
      </c>
      <c r="O549" s="12">
        <v>21334.32</v>
      </c>
      <c r="P549" s="13">
        <f t="shared" si="8"/>
        <v>0.85</v>
      </c>
      <c r="Q549" s="11" t="s">
        <v>30</v>
      </c>
      <c r="R549" s="11" t="s">
        <v>31</v>
      </c>
      <c r="S549" s="11" t="s">
        <v>2122</v>
      </c>
    </row>
    <row r="550" spans="1:19" s="14" customFormat="1" ht="180" customHeight="1" x14ac:dyDescent="0.2">
      <c r="A550" s="11" t="s">
        <v>2676</v>
      </c>
      <c r="B550" s="11" t="s">
        <v>2180</v>
      </c>
      <c r="C550" s="11" t="s">
        <v>2181</v>
      </c>
      <c r="D550" s="11" t="s">
        <v>2677</v>
      </c>
      <c r="E550" s="11" t="s">
        <v>2678</v>
      </c>
      <c r="F550" s="11" t="s">
        <v>24</v>
      </c>
      <c r="G550" s="11" t="s">
        <v>25</v>
      </c>
      <c r="H550" s="11" t="s">
        <v>2119</v>
      </c>
      <c r="I550" s="11" t="s">
        <v>2120</v>
      </c>
      <c r="J550" s="11" t="s">
        <v>106</v>
      </c>
      <c r="K550" s="11" t="s">
        <v>168</v>
      </c>
      <c r="L550" s="11"/>
      <c r="M550" s="12">
        <v>248184</v>
      </c>
      <c r="N550" s="12">
        <v>248184</v>
      </c>
      <c r="O550" s="12">
        <v>210956.4</v>
      </c>
      <c r="P550" s="13">
        <f t="shared" si="8"/>
        <v>0.85</v>
      </c>
      <c r="Q550" s="11" t="s">
        <v>30</v>
      </c>
      <c r="R550" s="11" t="s">
        <v>108</v>
      </c>
      <c r="S550" s="11" t="s">
        <v>2122</v>
      </c>
    </row>
    <row r="551" spans="1:19" s="14" customFormat="1" ht="180" customHeight="1" x14ac:dyDescent="0.2">
      <c r="A551" s="11" t="s">
        <v>2679</v>
      </c>
      <c r="B551" s="11" t="s">
        <v>2180</v>
      </c>
      <c r="C551" s="11" t="s">
        <v>2181</v>
      </c>
      <c r="D551" s="11" t="s">
        <v>2680</v>
      </c>
      <c r="E551" s="11" t="s">
        <v>2681</v>
      </c>
      <c r="F551" s="11" t="s">
        <v>24</v>
      </c>
      <c r="G551" s="11" t="s">
        <v>25</v>
      </c>
      <c r="H551" s="11" t="s">
        <v>2119</v>
      </c>
      <c r="I551" s="11" t="s">
        <v>2120</v>
      </c>
      <c r="J551" s="11" t="s">
        <v>106</v>
      </c>
      <c r="K551" s="11" t="s">
        <v>168</v>
      </c>
      <c r="L551" s="11"/>
      <c r="M551" s="12">
        <v>249912</v>
      </c>
      <c r="N551" s="12">
        <v>249912</v>
      </c>
      <c r="O551" s="12">
        <v>212425.2</v>
      </c>
      <c r="P551" s="13">
        <f t="shared" si="8"/>
        <v>0.85000000000000009</v>
      </c>
      <c r="Q551" s="11" t="s">
        <v>30</v>
      </c>
      <c r="R551" s="11" t="s">
        <v>108</v>
      </c>
      <c r="S551" s="11" t="s">
        <v>2122</v>
      </c>
    </row>
    <row r="552" spans="1:19" s="14" customFormat="1" ht="180" customHeight="1" x14ac:dyDescent="0.2">
      <c r="A552" s="11" t="s">
        <v>2682</v>
      </c>
      <c r="B552" s="11" t="s">
        <v>2180</v>
      </c>
      <c r="C552" s="11" t="s">
        <v>2181</v>
      </c>
      <c r="D552" s="11" t="s">
        <v>2683</v>
      </c>
      <c r="E552" s="11" t="s">
        <v>2684</v>
      </c>
      <c r="F552" s="11" t="s">
        <v>24</v>
      </c>
      <c r="G552" s="11" t="s">
        <v>25</v>
      </c>
      <c r="H552" s="11" t="s">
        <v>2119</v>
      </c>
      <c r="I552" s="11" t="s">
        <v>2120</v>
      </c>
      <c r="J552" s="11" t="s">
        <v>106</v>
      </c>
      <c r="K552" s="11" t="s">
        <v>168</v>
      </c>
      <c r="L552" s="11"/>
      <c r="M552" s="12">
        <v>249955.20000000001</v>
      </c>
      <c r="N552" s="12">
        <v>249955.20000000001</v>
      </c>
      <c r="O552" s="12">
        <v>212461.92</v>
      </c>
      <c r="P552" s="13">
        <f t="shared" si="8"/>
        <v>0.85</v>
      </c>
      <c r="Q552" s="11" t="s">
        <v>30</v>
      </c>
      <c r="R552" s="11" t="s">
        <v>108</v>
      </c>
      <c r="S552" s="11" t="s">
        <v>2122</v>
      </c>
    </row>
    <row r="553" spans="1:19" s="14" customFormat="1" ht="180" customHeight="1" x14ac:dyDescent="0.2">
      <c r="A553" s="11" t="s">
        <v>2685</v>
      </c>
      <c r="B553" s="11" t="s">
        <v>2180</v>
      </c>
      <c r="C553" s="11" t="s">
        <v>2181</v>
      </c>
      <c r="D553" s="11" t="s">
        <v>2686</v>
      </c>
      <c r="E553" s="11" t="s">
        <v>2687</v>
      </c>
      <c r="F553" s="11" t="s">
        <v>24</v>
      </c>
      <c r="G553" s="11" t="s">
        <v>25</v>
      </c>
      <c r="H553" s="11" t="s">
        <v>2119</v>
      </c>
      <c r="I553" s="11" t="s">
        <v>2120</v>
      </c>
      <c r="J553" s="11" t="s">
        <v>106</v>
      </c>
      <c r="K553" s="11" t="s">
        <v>168</v>
      </c>
      <c r="L553" s="11"/>
      <c r="M553" s="12">
        <v>249696</v>
      </c>
      <c r="N553" s="12">
        <v>249696</v>
      </c>
      <c r="O553" s="12">
        <v>212241.6</v>
      </c>
      <c r="P553" s="13">
        <f t="shared" si="8"/>
        <v>0.85</v>
      </c>
      <c r="Q553" s="11" t="s">
        <v>30</v>
      </c>
      <c r="R553" s="11" t="s">
        <v>108</v>
      </c>
      <c r="S553" s="11" t="s">
        <v>2122</v>
      </c>
    </row>
    <row r="554" spans="1:19" s="14" customFormat="1" ht="180" customHeight="1" x14ac:dyDescent="0.2">
      <c r="A554" s="11" t="s">
        <v>2688</v>
      </c>
      <c r="B554" s="11" t="s">
        <v>2180</v>
      </c>
      <c r="C554" s="11" t="s">
        <v>2181</v>
      </c>
      <c r="D554" s="11" t="s">
        <v>2689</v>
      </c>
      <c r="E554" s="11" t="s">
        <v>2690</v>
      </c>
      <c r="F554" s="11" t="s">
        <v>24</v>
      </c>
      <c r="G554" s="11" t="s">
        <v>25</v>
      </c>
      <c r="H554" s="11" t="s">
        <v>2119</v>
      </c>
      <c r="I554" s="11" t="s">
        <v>2120</v>
      </c>
      <c r="J554" s="11" t="s">
        <v>106</v>
      </c>
      <c r="K554" s="11" t="s">
        <v>168</v>
      </c>
      <c r="L554" s="11"/>
      <c r="M554" s="12">
        <v>226627.20000000001</v>
      </c>
      <c r="N554" s="12">
        <v>226627.20000000001</v>
      </c>
      <c r="O554" s="12">
        <v>192633.12</v>
      </c>
      <c r="P554" s="13">
        <f t="shared" si="8"/>
        <v>0.85</v>
      </c>
      <c r="Q554" s="11" t="s">
        <v>30</v>
      </c>
      <c r="R554" s="11" t="s">
        <v>108</v>
      </c>
      <c r="S554" s="11" t="s">
        <v>2122</v>
      </c>
    </row>
    <row r="555" spans="1:19" s="14" customFormat="1" ht="180" customHeight="1" x14ac:dyDescent="0.2">
      <c r="A555" s="11" t="s">
        <v>2691</v>
      </c>
      <c r="B555" s="11" t="s">
        <v>2180</v>
      </c>
      <c r="C555" s="11" t="s">
        <v>2181</v>
      </c>
      <c r="D555" s="11" t="s">
        <v>2692</v>
      </c>
      <c r="E555" s="11" t="s">
        <v>2693</v>
      </c>
      <c r="F555" s="11" t="s">
        <v>24</v>
      </c>
      <c r="G555" s="11" t="s">
        <v>25</v>
      </c>
      <c r="H555" s="11" t="s">
        <v>2119</v>
      </c>
      <c r="I555" s="11" t="s">
        <v>2120</v>
      </c>
      <c r="J555" s="11" t="s">
        <v>260</v>
      </c>
      <c r="K555" s="11" t="s">
        <v>424</v>
      </c>
      <c r="L555" s="11"/>
      <c r="M555" s="12">
        <v>248400</v>
      </c>
      <c r="N555" s="12">
        <v>248400</v>
      </c>
      <c r="O555" s="12">
        <v>211140</v>
      </c>
      <c r="P555" s="13">
        <f t="shared" si="8"/>
        <v>0.85</v>
      </c>
      <c r="Q555" s="11" t="s">
        <v>30</v>
      </c>
      <c r="R555" s="11" t="s">
        <v>108</v>
      </c>
      <c r="S555" s="11" t="s">
        <v>2122</v>
      </c>
    </row>
    <row r="556" spans="1:19" s="14" customFormat="1" ht="180" customHeight="1" x14ac:dyDescent="0.2">
      <c r="A556" s="11" t="s">
        <v>2694</v>
      </c>
      <c r="B556" s="11" t="s">
        <v>2180</v>
      </c>
      <c r="C556" s="11" t="s">
        <v>2181</v>
      </c>
      <c r="D556" s="11" t="s">
        <v>2695</v>
      </c>
      <c r="E556" s="11" t="s">
        <v>2696</v>
      </c>
      <c r="F556" s="11" t="s">
        <v>24</v>
      </c>
      <c r="G556" s="11" t="s">
        <v>25</v>
      </c>
      <c r="H556" s="11" t="s">
        <v>2119</v>
      </c>
      <c r="I556" s="11" t="s">
        <v>2120</v>
      </c>
      <c r="J556" s="11" t="s">
        <v>106</v>
      </c>
      <c r="K556" s="11" t="s">
        <v>168</v>
      </c>
      <c r="L556" s="11"/>
      <c r="M556" s="12">
        <v>246240</v>
      </c>
      <c r="N556" s="12">
        <v>246240</v>
      </c>
      <c r="O556" s="12">
        <v>209304</v>
      </c>
      <c r="P556" s="13">
        <f t="shared" si="8"/>
        <v>0.85</v>
      </c>
      <c r="Q556" s="11" t="s">
        <v>30</v>
      </c>
      <c r="R556" s="11" t="s">
        <v>108</v>
      </c>
      <c r="S556" s="11" t="s">
        <v>2122</v>
      </c>
    </row>
    <row r="557" spans="1:19" s="14" customFormat="1" ht="180" customHeight="1" x14ac:dyDescent="0.2">
      <c r="A557" s="11" t="s">
        <v>2697</v>
      </c>
      <c r="B557" s="11" t="s">
        <v>2180</v>
      </c>
      <c r="C557" s="11" t="s">
        <v>2181</v>
      </c>
      <c r="D557" s="11" t="s">
        <v>2698</v>
      </c>
      <c r="E557" s="11" t="s">
        <v>2699</v>
      </c>
      <c r="F557" s="11" t="s">
        <v>24</v>
      </c>
      <c r="G557" s="11" t="s">
        <v>25</v>
      </c>
      <c r="H557" s="11" t="s">
        <v>2119</v>
      </c>
      <c r="I557" s="11" t="s">
        <v>2120</v>
      </c>
      <c r="J557" s="11" t="s">
        <v>106</v>
      </c>
      <c r="K557" s="11" t="s">
        <v>168</v>
      </c>
      <c r="L557" s="11"/>
      <c r="M557" s="12">
        <v>240969.60000000001</v>
      </c>
      <c r="N557" s="12">
        <v>240969.60000000001</v>
      </c>
      <c r="O557" s="12">
        <v>204824.16</v>
      </c>
      <c r="P557" s="13">
        <f t="shared" si="8"/>
        <v>0.85</v>
      </c>
      <c r="Q557" s="11" t="s">
        <v>30</v>
      </c>
      <c r="R557" s="11" t="s">
        <v>108</v>
      </c>
      <c r="S557" s="11" t="s">
        <v>2122</v>
      </c>
    </row>
    <row r="558" spans="1:19" s="14" customFormat="1" ht="180" customHeight="1" x14ac:dyDescent="0.2">
      <c r="A558" s="11" t="s">
        <v>2700</v>
      </c>
      <c r="B558" s="11" t="s">
        <v>2229</v>
      </c>
      <c r="C558" s="11" t="s">
        <v>2230</v>
      </c>
      <c r="D558" s="11" t="s">
        <v>2701</v>
      </c>
      <c r="E558" s="11" t="s">
        <v>2702</v>
      </c>
      <c r="F558" s="11" t="s">
        <v>24</v>
      </c>
      <c r="G558" s="11" t="s">
        <v>25</v>
      </c>
      <c r="H558" s="11" t="s">
        <v>2119</v>
      </c>
      <c r="I558" s="11" t="s">
        <v>2120</v>
      </c>
      <c r="J558" s="11" t="s">
        <v>106</v>
      </c>
      <c r="K558" s="11" t="s">
        <v>168</v>
      </c>
      <c r="L558" s="11"/>
      <c r="M558" s="12">
        <v>249739.2</v>
      </c>
      <c r="N558" s="12">
        <v>249739.2</v>
      </c>
      <c r="O558" s="12">
        <v>212278.32</v>
      </c>
      <c r="P558" s="13">
        <f t="shared" si="8"/>
        <v>0.85</v>
      </c>
      <c r="Q558" s="11" t="s">
        <v>30</v>
      </c>
      <c r="R558" s="11" t="s">
        <v>108</v>
      </c>
      <c r="S558" s="11" t="s">
        <v>2122</v>
      </c>
    </row>
    <row r="559" spans="1:19" s="14" customFormat="1" ht="180" customHeight="1" x14ac:dyDescent="0.2">
      <c r="A559" s="11" t="s">
        <v>2703</v>
      </c>
      <c r="B559" s="11" t="s">
        <v>2229</v>
      </c>
      <c r="C559" s="11" t="s">
        <v>2230</v>
      </c>
      <c r="D559" s="11" t="s">
        <v>2704</v>
      </c>
      <c r="E559" s="11" t="s">
        <v>2705</v>
      </c>
      <c r="F559" s="11" t="s">
        <v>24</v>
      </c>
      <c r="G559" s="11" t="s">
        <v>25</v>
      </c>
      <c r="H559" s="11" t="s">
        <v>2119</v>
      </c>
      <c r="I559" s="11" t="s">
        <v>2120</v>
      </c>
      <c r="J559" s="11" t="s">
        <v>106</v>
      </c>
      <c r="K559" s="11" t="s">
        <v>168</v>
      </c>
      <c r="L559" s="11"/>
      <c r="M559" s="12">
        <v>249480</v>
      </c>
      <c r="N559" s="12">
        <v>249480</v>
      </c>
      <c r="O559" s="12">
        <v>212058</v>
      </c>
      <c r="P559" s="13">
        <f t="shared" si="8"/>
        <v>0.85</v>
      </c>
      <c r="Q559" s="11" t="s">
        <v>30</v>
      </c>
      <c r="R559" s="11" t="s">
        <v>108</v>
      </c>
      <c r="S559" s="11" t="s">
        <v>2122</v>
      </c>
    </row>
    <row r="560" spans="1:19" s="14" customFormat="1" ht="180" customHeight="1" x14ac:dyDescent="0.2">
      <c r="A560" s="11" t="s">
        <v>2706</v>
      </c>
      <c r="B560" s="11" t="s">
        <v>2229</v>
      </c>
      <c r="C560" s="11" t="s">
        <v>2230</v>
      </c>
      <c r="D560" s="11" t="s">
        <v>2707</v>
      </c>
      <c r="E560" s="11" t="s">
        <v>2708</v>
      </c>
      <c r="F560" s="11" t="s">
        <v>24</v>
      </c>
      <c r="G560" s="11" t="s">
        <v>25</v>
      </c>
      <c r="H560" s="11" t="s">
        <v>2119</v>
      </c>
      <c r="I560" s="11" t="s">
        <v>2120</v>
      </c>
      <c r="J560" s="11" t="s">
        <v>106</v>
      </c>
      <c r="K560" s="11" t="s">
        <v>168</v>
      </c>
      <c r="L560" s="11"/>
      <c r="M560" s="12">
        <v>249955.20000000001</v>
      </c>
      <c r="N560" s="12">
        <v>249955.20000000001</v>
      </c>
      <c r="O560" s="12">
        <v>212461.92</v>
      </c>
      <c r="P560" s="13">
        <f t="shared" si="8"/>
        <v>0.85</v>
      </c>
      <c r="Q560" s="11" t="s">
        <v>30</v>
      </c>
      <c r="R560" s="11" t="s">
        <v>108</v>
      </c>
      <c r="S560" s="11" t="s">
        <v>2122</v>
      </c>
    </row>
    <row r="561" spans="1:19" s="14" customFormat="1" ht="180" customHeight="1" x14ac:dyDescent="0.2">
      <c r="A561" s="11" t="s">
        <v>2709</v>
      </c>
      <c r="B561" s="11" t="s">
        <v>2180</v>
      </c>
      <c r="C561" s="11" t="s">
        <v>2181</v>
      </c>
      <c r="D561" s="11" t="s">
        <v>2710</v>
      </c>
      <c r="E561" s="11" t="s">
        <v>2711</v>
      </c>
      <c r="F561" s="11" t="s">
        <v>24</v>
      </c>
      <c r="G561" s="11" t="s">
        <v>25</v>
      </c>
      <c r="H561" s="11" t="s">
        <v>2119</v>
      </c>
      <c r="I561" s="11" t="s">
        <v>2120</v>
      </c>
      <c r="J561" s="11" t="s">
        <v>106</v>
      </c>
      <c r="K561" s="11" t="s">
        <v>168</v>
      </c>
      <c r="L561" s="11"/>
      <c r="M561" s="12">
        <v>249955.20000000001</v>
      </c>
      <c r="N561" s="12">
        <v>249955.20000000001</v>
      </c>
      <c r="O561" s="12">
        <v>212461.92</v>
      </c>
      <c r="P561" s="13">
        <f t="shared" si="8"/>
        <v>0.85</v>
      </c>
      <c r="Q561" s="11" t="s">
        <v>30</v>
      </c>
      <c r="R561" s="11" t="s">
        <v>108</v>
      </c>
      <c r="S561" s="11" t="s">
        <v>2122</v>
      </c>
    </row>
    <row r="562" spans="1:19" s="14" customFormat="1" ht="180" customHeight="1" x14ac:dyDescent="0.2">
      <c r="A562" s="11" t="s">
        <v>2712</v>
      </c>
      <c r="B562" s="11" t="s">
        <v>2180</v>
      </c>
      <c r="C562" s="11" t="s">
        <v>2181</v>
      </c>
      <c r="D562" s="11" t="s">
        <v>2713</v>
      </c>
      <c r="E562" s="11" t="s">
        <v>2714</v>
      </c>
      <c r="F562" s="11" t="s">
        <v>24</v>
      </c>
      <c r="G562" s="11" t="s">
        <v>25</v>
      </c>
      <c r="H562" s="11" t="s">
        <v>2119</v>
      </c>
      <c r="I562" s="11" t="s">
        <v>2120</v>
      </c>
      <c r="J562" s="11" t="s">
        <v>106</v>
      </c>
      <c r="K562" s="11" t="s">
        <v>168</v>
      </c>
      <c r="L562" s="11"/>
      <c r="M562" s="12">
        <v>249912</v>
      </c>
      <c r="N562" s="12">
        <v>249912</v>
      </c>
      <c r="O562" s="12">
        <v>212425.2</v>
      </c>
      <c r="P562" s="13">
        <f t="shared" si="8"/>
        <v>0.85000000000000009</v>
      </c>
      <c r="Q562" s="11" t="s">
        <v>30</v>
      </c>
      <c r="R562" s="11" t="s">
        <v>108</v>
      </c>
      <c r="S562" s="11" t="s">
        <v>2122</v>
      </c>
    </row>
    <row r="563" spans="1:19" s="14" customFormat="1" ht="180" customHeight="1" x14ac:dyDescent="0.2">
      <c r="A563" s="11" t="s">
        <v>2715</v>
      </c>
      <c r="B563" s="11" t="s">
        <v>2229</v>
      </c>
      <c r="C563" s="11" t="s">
        <v>2230</v>
      </c>
      <c r="D563" s="11" t="s">
        <v>2716</v>
      </c>
      <c r="E563" s="11" t="s">
        <v>2717</v>
      </c>
      <c r="F563" s="11" t="s">
        <v>24</v>
      </c>
      <c r="G563" s="11" t="s">
        <v>25</v>
      </c>
      <c r="H563" s="11" t="s">
        <v>2119</v>
      </c>
      <c r="I563" s="11" t="s">
        <v>2120</v>
      </c>
      <c r="J563" s="11" t="s">
        <v>641</v>
      </c>
      <c r="K563" s="11" t="s">
        <v>1222</v>
      </c>
      <c r="L563" s="11"/>
      <c r="M563" s="12">
        <v>249091.20000000001</v>
      </c>
      <c r="N563" s="12">
        <v>249091.20000000001</v>
      </c>
      <c r="O563" s="12">
        <v>211727.52</v>
      </c>
      <c r="P563" s="13">
        <f t="shared" si="8"/>
        <v>0.84999999999999987</v>
      </c>
      <c r="Q563" s="11" t="s">
        <v>30</v>
      </c>
      <c r="R563" s="11" t="s">
        <v>108</v>
      </c>
      <c r="S563" s="11" t="s">
        <v>2122</v>
      </c>
    </row>
    <row r="564" spans="1:19" s="14" customFormat="1" ht="180" customHeight="1" x14ac:dyDescent="0.2">
      <c r="A564" s="11" t="s">
        <v>2718</v>
      </c>
      <c r="B564" s="11" t="s">
        <v>2180</v>
      </c>
      <c r="C564" s="11" t="s">
        <v>2181</v>
      </c>
      <c r="D564" s="11" t="s">
        <v>2719</v>
      </c>
      <c r="E564" s="11" t="s">
        <v>2720</v>
      </c>
      <c r="F564" s="11" t="s">
        <v>24</v>
      </c>
      <c r="G564" s="11" t="s">
        <v>25</v>
      </c>
      <c r="H564" s="11" t="s">
        <v>2119</v>
      </c>
      <c r="I564" s="11" t="s">
        <v>2120</v>
      </c>
      <c r="J564" s="11" t="s">
        <v>106</v>
      </c>
      <c r="K564" s="11" t="s">
        <v>168</v>
      </c>
      <c r="L564" s="11"/>
      <c r="M564" s="12">
        <v>249912</v>
      </c>
      <c r="N564" s="12">
        <v>249912</v>
      </c>
      <c r="O564" s="12">
        <v>212425.2</v>
      </c>
      <c r="P564" s="13">
        <f t="shared" si="8"/>
        <v>0.85000000000000009</v>
      </c>
      <c r="Q564" s="11" t="s">
        <v>30</v>
      </c>
      <c r="R564" s="11" t="s">
        <v>108</v>
      </c>
      <c r="S564" s="11" t="s">
        <v>2122</v>
      </c>
    </row>
    <row r="565" spans="1:19" s="14" customFormat="1" ht="180" customHeight="1" x14ac:dyDescent="0.2">
      <c r="A565" s="11" t="s">
        <v>2721</v>
      </c>
      <c r="B565" s="11" t="s">
        <v>2180</v>
      </c>
      <c r="C565" s="11" t="s">
        <v>2181</v>
      </c>
      <c r="D565" s="11" t="s">
        <v>2722</v>
      </c>
      <c r="E565" s="11" t="s">
        <v>2723</v>
      </c>
      <c r="F565" s="11" t="s">
        <v>24</v>
      </c>
      <c r="G565" s="11" t="s">
        <v>25</v>
      </c>
      <c r="H565" s="11" t="s">
        <v>2119</v>
      </c>
      <c r="I565" s="11" t="s">
        <v>2120</v>
      </c>
      <c r="J565" s="11" t="s">
        <v>106</v>
      </c>
      <c r="K565" s="11" t="s">
        <v>168</v>
      </c>
      <c r="L565" s="11"/>
      <c r="M565" s="12">
        <v>245635.20000000001</v>
      </c>
      <c r="N565" s="12">
        <v>245635.20000000001</v>
      </c>
      <c r="O565" s="12">
        <v>208789.92</v>
      </c>
      <c r="P565" s="13">
        <f t="shared" si="8"/>
        <v>0.85</v>
      </c>
      <c r="Q565" s="11" t="s">
        <v>30</v>
      </c>
      <c r="R565" s="11" t="s">
        <v>108</v>
      </c>
      <c r="S565" s="11" t="s">
        <v>2122</v>
      </c>
    </row>
    <row r="566" spans="1:19" s="14" customFormat="1" ht="180" customHeight="1" x14ac:dyDescent="0.2">
      <c r="A566" s="11" t="s">
        <v>2724</v>
      </c>
      <c r="B566" s="11" t="s">
        <v>2180</v>
      </c>
      <c r="C566" s="11" t="s">
        <v>2181</v>
      </c>
      <c r="D566" s="11" t="s">
        <v>2725</v>
      </c>
      <c r="E566" s="11" t="s">
        <v>2726</v>
      </c>
      <c r="F566" s="11" t="s">
        <v>24</v>
      </c>
      <c r="G566" s="11" t="s">
        <v>25</v>
      </c>
      <c r="H566" s="11" t="s">
        <v>2119</v>
      </c>
      <c r="I566" s="11" t="s">
        <v>2120</v>
      </c>
      <c r="J566" s="11" t="s">
        <v>106</v>
      </c>
      <c r="K566" s="11" t="s">
        <v>168</v>
      </c>
      <c r="L566" s="11"/>
      <c r="M566" s="12">
        <v>240494.4</v>
      </c>
      <c r="N566" s="12">
        <v>240494.4</v>
      </c>
      <c r="O566" s="12">
        <v>204420.24</v>
      </c>
      <c r="P566" s="13">
        <f t="shared" si="8"/>
        <v>0.85</v>
      </c>
      <c r="Q566" s="11" t="s">
        <v>30</v>
      </c>
      <c r="R566" s="11" t="s">
        <v>108</v>
      </c>
      <c r="S566" s="11" t="s">
        <v>2122</v>
      </c>
    </row>
    <row r="567" spans="1:19" s="14" customFormat="1" ht="180" customHeight="1" x14ac:dyDescent="0.2">
      <c r="A567" s="11" t="s">
        <v>2727</v>
      </c>
      <c r="B567" s="11" t="s">
        <v>2180</v>
      </c>
      <c r="C567" s="11" t="s">
        <v>2181</v>
      </c>
      <c r="D567" s="11" t="s">
        <v>2728</v>
      </c>
      <c r="E567" s="11" t="s">
        <v>2729</v>
      </c>
      <c r="F567" s="11" t="s">
        <v>24</v>
      </c>
      <c r="G567" s="11" t="s">
        <v>25</v>
      </c>
      <c r="H567" s="11" t="s">
        <v>2119</v>
      </c>
      <c r="I567" s="11" t="s">
        <v>2120</v>
      </c>
      <c r="J567" s="11" t="s">
        <v>106</v>
      </c>
      <c r="K567" s="11" t="s">
        <v>168</v>
      </c>
      <c r="L567" s="11"/>
      <c r="M567" s="12">
        <v>249998.4</v>
      </c>
      <c r="N567" s="12">
        <v>249998.4</v>
      </c>
      <c r="O567" s="12">
        <v>212498.64</v>
      </c>
      <c r="P567" s="13">
        <f t="shared" si="8"/>
        <v>0.85000000000000009</v>
      </c>
      <c r="Q567" s="11" t="s">
        <v>30</v>
      </c>
      <c r="R567" s="11" t="s">
        <v>108</v>
      </c>
      <c r="S567" s="11" t="s">
        <v>2122</v>
      </c>
    </row>
    <row r="568" spans="1:19" s="14" customFormat="1" ht="180" customHeight="1" x14ac:dyDescent="0.2">
      <c r="A568" s="11" t="s">
        <v>2730</v>
      </c>
      <c r="B568" s="11" t="s">
        <v>2141</v>
      </c>
      <c r="C568" s="11" t="s">
        <v>2142</v>
      </c>
      <c r="D568" s="11" t="s">
        <v>2731</v>
      </c>
      <c r="E568" s="11" t="s">
        <v>2732</v>
      </c>
      <c r="F568" s="11" t="s">
        <v>24</v>
      </c>
      <c r="G568" s="11" t="s">
        <v>25</v>
      </c>
      <c r="H568" s="11" t="s">
        <v>2119</v>
      </c>
      <c r="I568" s="11" t="s">
        <v>2120</v>
      </c>
      <c r="J568" s="11" t="s">
        <v>106</v>
      </c>
      <c r="K568" s="11" t="s">
        <v>168</v>
      </c>
      <c r="L568" s="11"/>
      <c r="M568" s="12">
        <v>242352</v>
      </c>
      <c r="N568" s="12">
        <v>242352</v>
      </c>
      <c r="O568" s="12">
        <v>205999.2</v>
      </c>
      <c r="P568" s="13">
        <f t="shared" si="8"/>
        <v>0.85000000000000009</v>
      </c>
      <c r="Q568" s="11" t="s">
        <v>30</v>
      </c>
      <c r="R568" s="11" t="s">
        <v>108</v>
      </c>
      <c r="S568" s="11" t="s">
        <v>2122</v>
      </c>
    </row>
    <row r="569" spans="1:19" s="14" customFormat="1" ht="180" customHeight="1" x14ac:dyDescent="0.2">
      <c r="A569" s="11" t="s">
        <v>2733</v>
      </c>
      <c r="B569" s="11" t="s">
        <v>2180</v>
      </c>
      <c r="C569" s="11" t="s">
        <v>2181</v>
      </c>
      <c r="D569" s="11" t="s">
        <v>2734</v>
      </c>
      <c r="E569" s="11" t="s">
        <v>2735</v>
      </c>
      <c r="F569" s="11" t="s">
        <v>24</v>
      </c>
      <c r="G569" s="11" t="s">
        <v>25</v>
      </c>
      <c r="H569" s="11" t="s">
        <v>2119</v>
      </c>
      <c r="I569" s="11" t="s">
        <v>2120</v>
      </c>
      <c r="J569" s="11" t="s">
        <v>106</v>
      </c>
      <c r="K569" s="11" t="s">
        <v>168</v>
      </c>
      <c r="L569" s="11"/>
      <c r="M569" s="12">
        <v>212112</v>
      </c>
      <c r="N569" s="12">
        <v>212112</v>
      </c>
      <c r="O569" s="12">
        <v>180295.2</v>
      </c>
      <c r="P569" s="13">
        <f t="shared" si="8"/>
        <v>0.85000000000000009</v>
      </c>
      <c r="Q569" s="11" t="s">
        <v>30</v>
      </c>
      <c r="R569" s="11" t="s">
        <v>108</v>
      </c>
      <c r="S569" s="11" t="s">
        <v>2122</v>
      </c>
    </row>
    <row r="570" spans="1:19" s="14" customFormat="1" ht="180" customHeight="1" x14ac:dyDescent="0.2">
      <c r="A570" s="11" t="s">
        <v>2736</v>
      </c>
      <c r="B570" s="11" t="s">
        <v>2180</v>
      </c>
      <c r="C570" s="11" t="s">
        <v>2181</v>
      </c>
      <c r="D570" s="11" t="s">
        <v>2737</v>
      </c>
      <c r="E570" s="11" t="s">
        <v>2738</v>
      </c>
      <c r="F570" s="11" t="s">
        <v>24</v>
      </c>
      <c r="G570" s="11" t="s">
        <v>25</v>
      </c>
      <c r="H570" s="11" t="s">
        <v>2119</v>
      </c>
      <c r="I570" s="11" t="s">
        <v>2120</v>
      </c>
      <c r="J570" s="11" t="s">
        <v>106</v>
      </c>
      <c r="K570" s="11" t="s">
        <v>168</v>
      </c>
      <c r="L570" s="11"/>
      <c r="M570" s="12">
        <v>249998.4</v>
      </c>
      <c r="N570" s="12">
        <v>249998.4</v>
      </c>
      <c r="O570" s="12">
        <v>212498.64</v>
      </c>
      <c r="P570" s="13">
        <f t="shared" si="8"/>
        <v>0.85000000000000009</v>
      </c>
      <c r="Q570" s="11" t="s">
        <v>30</v>
      </c>
      <c r="R570" s="11" t="s">
        <v>108</v>
      </c>
      <c r="S570" s="11" t="s">
        <v>2122</v>
      </c>
    </row>
    <row r="571" spans="1:19" s="14" customFormat="1" ht="180" customHeight="1" x14ac:dyDescent="0.2">
      <c r="A571" s="11" t="s">
        <v>2739</v>
      </c>
      <c r="B571" s="11" t="s">
        <v>2180</v>
      </c>
      <c r="C571" s="11" t="s">
        <v>2181</v>
      </c>
      <c r="D571" s="11" t="s">
        <v>2740</v>
      </c>
      <c r="E571" s="11" t="s">
        <v>2741</v>
      </c>
      <c r="F571" s="11" t="s">
        <v>24</v>
      </c>
      <c r="G571" s="11" t="s">
        <v>25</v>
      </c>
      <c r="H571" s="11" t="s">
        <v>2119</v>
      </c>
      <c r="I571" s="11" t="s">
        <v>2120</v>
      </c>
      <c r="J571" s="11" t="s">
        <v>106</v>
      </c>
      <c r="K571" s="11" t="s">
        <v>168</v>
      </c>
      <c r="L571" s="11"/>
      <c r="M571" s="12">
        <v>249696</v>
      </c>
      <c r="N571" s="12">
        <v>249696</v>
      </c>
      <c r="O571" s="12">
        <v>212241.6</v>
      </c>
      <c r="P571" s="13">
        <f t="shared" si="8"/>
        <v>0.85</v>
      </c>
      <c r="Q571" s="11" t="s">
        <v>30</v>
      </c>
      <c r="R571" s="11" t="s">
        <v>108</v>
      </c>
      <c r="S571" s="11" t="s">
        <v>2122</v>
      </c>
    </row>
    <row r="572" spans="1:19" s="14" customFormat="1" ht="180" customHeight="1" x14ac:dyDescent="0.2">
      <c r="A572" s="11" t="s">
        <v>2742</v>
      </c>
      <c r="B572" s="11" t="s">
        <v>2229</v>
      </c>
      <c r="C572" s="11" t="s">
        <v>2230</v>
      </c>
      <c r="D572" s="11" t="s">
        <v>2743</v>
      </c>
      <c r="E572" s="11" t="s">
        <v>2744</v>
      </c>
      <c r="F572" s="11" t="s">
        <v>24</v>
      </c>
      <c r="G572" s="11" t="s">
        <v>25</v>
      </c>
      <c r="H572" s="11" t="s">
        <v>2119</v>
      </c>
      <c r="I572" s="11" t="s">
        <v>2120</v>
      </c>
      <c r="J572" s="11" t="s">
        <v>106</v>
      </c>
      <c r="K572" s="11" t="s">
        <v>168</v>
      </c>
      <c r="L572" s="11"/>
      <c r="M572" s="12">
        <v>199065.60000000001</v>
      </c>
      <c r="N572" s="12">
        <v>199065.60000000001</v>
      </c>
      <c r="O572" s="12">
        <v>169205.76000000001</v>
      </c>
      <c r="P572" s="13">
        <f t="shared" si="8"/>
        <v>0.85</v>
      </c>
      <c r="Q572" s="11" t="s">
        <v>30</v>
      </c>
      <c r="R572" s="11" t="s">
        <v>80</v>
      </c>
      <c r="S572" s="11" t="s">
        <v>2122</v>
      </c>
    </row>
    <row r="573" spans="1:19" s="14" customFormat="1" ht="180" customHeight="1" x14ac:dyDescent="0.2">
      <c r="A573" s="11" t="s">
        <v>2745</v>
      </c>
      <c r="B573" s="11" t="s">
        <v>2180</v>
      </c>
      <c r="C573" s="11" t="s">
        <v>2181</v>
      </c>
      <c r="D573" s="11" t="s">
        <v>2746</v>
      </c>
      <c r="E573" s="11" t="s">
        <v>2747</v>
      </c>
      <c r="F573" s="11" t="s">
        <v>24</v>
      </c>
      <c r="G573" s="11" t="s">
        <v>25</v>
      </c>
      <c r="H573" s="11" t="s">
        <v>2119</v>
      </c>
      <c r="I573" s="11" t="s">
        <v>2120</v>
      </c>
      <c r="J573" s="11" t="s">
        <v>106</v>
      </c>
      <c r="K573" s="11" t="s">
        <v>168</v>
      </c>
      <c r="L573" s="11"/>
      <c r="M573" s="12">
        <v>249696</v>
      </c>
      <c r="N573" s="12">
        <v>249696</v>
      </c>
      <c r="O573" s="12">
        <v>212241.6</v>
      </c>
      <c r="P573" s="13">
        <f t="shared" si="8"/>
        <v>0.85</v>
      </c>
      <c r="Q573" s="11" t="s">
        <v>30</v>
      </c>
      <c r="R573" s="11" t="s">
        <v>108</v>
      </c>
      <c r="S573" s="11" t="s">
        <v>2122</v>
      </c>
    </row>
    <row r="574" spans="1:19" s="14" customFormat="1" ht="180" customHeight="1" x14ac:dyDescent="0.2">
      <c r="A574" s="11" t="s">
        <v>2748</v>
      </c>
      <c r="B574" s="11" t="s">
        <v>2180</v>
      </c>
      <c r="C574" s="11" t="s">
        <v>2181</v>
      </c>
      <c r="D574" s="11" t="s">
        <v>2749</v>
      </c>
      <c r="E574" s="11" t="s">
        <v>2750</v>
      </c>
      <c r="F574" s="11" t="s">
        <v>24</v>
      </c>
      <c r="G574" s="11" t="s">
        <v>25</v>
      </c>
      <c r="H574" s="11" t="s">
        <v>2119</v>
      </c>
      <c r="I574" s="11" t="s">
        <v>2120</v>
      </c>
      <c r="J574" s="11" t="s">
        <v>106</v>
      </c>
      <c r="K574" s="11" t="s">
        <v>168</v>
      </c>
      <c r="L574" s="11"/>
      <c r="M574" s="12">
        <v>249998.4</v>
      </c>
      <c r="N574" s="12">
        <v>249998.4</v>
      </c>
      <c r="O574" s="12">
        <v>212498.64</v>
      </c>
      <c r="P574" s="13">
        <f t="shared" si="8"/>
        <v>0.85000000000000009</v>
      </c>
      <c r="Q574" s="11" t="s">
        <v>30</v>
      </c>
      <c r="R574" s="11" t="s">
        <v>108</v>
      </c>
      <c r="S574" s="11" t="s">
        <v>2122</v>
      </c>
    </row>
    <row r="575" spans="1:19" s="14" customFormat="1" ht="180" customHeight="1" x14ac:dyDescent="0.2">
      <c r="A575" s="11" t="s">
        <v>2751</v>
      </c>
      <c r="B575" s="11" t="s">
        <v>2180</v>
      </c>
      <c r="C575" s="11" t="s">
        <v>2181</v>
      </c>
      <c r="D575" s="11" t="s">
        <v>2752</v>
      </c>
      <c r="E575" s="11" t="s">
        <v>2753</v>
      </c>
      <c r="F575" s="11" t="s">
        <v>24</v>
      </c>
      <c r="G575" s="11" t="s">
        <v>25</v>
      </c>
      <c r="H575" s="11" t="s">
        <v>2119</v>
      </c>
      <c r="I575" s="11" t="s">
        <v>2120</v>
      </c>
      <c r="J575" s="11" t="s">
        <v>106</v>
      </c>
      <c r="K575" s="11" t="s">
        <v>168</v>
      </c>
      <c r="L575" s="11"/>
      <c r="M575" s="12">
        <v>249912</v>
      </c>
      <c r="N575" s="12">
        <v>249912</v>
      </c>
      <c r="O575" s="12">
        <v>212425.2</v>
      </c>
      <c r="P575" s="13">
        <f t="shared" si="8"/>
        <v>0.85000000000000009</v>
      </c>
      <c r="Q575" s="11" t="s">
        <v>30</v>
      </c>
      <c r="R575" s="11" t="s">
        <v>108</v>
      </c>
      <c r="S575" s="11" t="s">
        <v>2122</v>
      </c>
    </row>
    <row r="576" spans="1:19" s="14" customFormat="1" ht="180" customHeight="1" x14ac:dyDescent="0.2">
      <c r="A576" s="11" t="s">
        <v>2754</v>
      </c>
      <c r="B576" s="11" t="s">
        <v>2755</v>
      </c>
      <c r="C576" s="11" t="s">
        <v>2756</v>
      </c>
      <c r="D576" s="11" t="s">
        <v>2757</v>
      </c>
      <c r="E576" s="11" t="s">
        <v>2758</v>
      </c>
      <c r="F576" s="11" t="s">
        <v>24</v>
      </c>
      <c r="G576" s="11" t="s">
        <v>38</v>
      </c>
      <c r="H576" s="11" t="s">
        <v>490</v>
      </c>
      <c r="I576" s="11" t="s">
        <v>491</v>
      </c>
      <c r="J576" s="11" t="s">
        <v>2759</v>
      </c>
      <c r="K576" s="11" t="s">
        <v>2760</v>
      </c>
      <c r="L576" s="11"/>
      <c r="M576" s="12">
        <v>3714332.4</v>
      </c>
      <c r="N576" s="12">
        <v>3309746.32</v>
      </c>
      <c r="O576" s="12">
        <v>1323898.53</v>
      </c>
      <c r="P576" s="13">
        <f t="shared" si="8"/>
        <v>0.40000000060427593</v>
      </c>
      <c r="Q576" s="11" t="s">
        <v>30</v>
      </c>
      <c r="R576" s="11" t="s">
        <v>108</v>
      </c>
      <c r="S576" s="11" t="s">
        <v>44</v>
      </c>
    </row>
    <row r="577" spans="1:19" s="14" customFormat="1" ht="180" customHeight="1" x14ac:dyDescent="0.2">
      <c r="A577" s="11" t="s">
        <v>2761</v>
      </c>
      <c r="B577" s="11" t="s">
        <v>2229</v>
      </c>
      <c r="C577" s="11" t="s">
        <v>2230</v>
      </c>
      <c r="D577" s="11" t="s">
        <v>2762</v>
      </c>
      <c r="E577" s="11" t="s">
        <v>2763</v>
      </c>
      <c r="F577" s="11" t="s">
        <v>24</v>
      </c>
      <c r="G577" s="11" t="s">
        <v>25</v>
      </c>
      <c r="H577" s="11" t="s">
        <v>2119</v>
      </c>
      <c r="I577" s="11" t="s">
        <v>2120</v>
      </c>
      <c r="J577" s="11" t="s">
        <v>641</v>
      </c>
      <c r="K577" s="11" t="s">
        <v>2764</v>
      </c>
      <c r="L577" s="11"/>
      <c r="M577" s="12">
        <v>249696</v>
      </c>
      <c r="N577" s="12">
        <v>249696</v>
      </c>
      <c r="O577" s="12">
        <v>212241.6</v>
      </c>
      <c r="P577" s="13">
        <f t="shared" si="8"/>
        <v>0.85</v>
      </c>
      <c r="Q577" s="11" t="s">
        <v>30</v>
      </c>
      <c r="R577" s="11" t="s">
        <v>108</v>
      </c>
      <c r="S577" s="11" t="s">
        <v>2122</v>
      </c>
    </row>
    <row r="578" spans="1:19" s="14" customFormat="1" ht="180" customHeight="1" x14ac:dyDescent="0.2">
      <c r="A578" s="11" t="s">
        <v>2765</v>
      </c>
      <c r="B578" s="11" t="s">
        <v>2141</v>
      </c>
      <c r="C578" s="11" t="s">
        <v>2142</v>
      </c>
      <c r="D578" s="11" t="s">
        <v>2766</v>
      </c>
      <c r="E578" s="11" t="s">
        <v>2767</v>
      </c>
      <c r="F578" s="11" t="s">
        <v>24</v>
      </c>
      <c r="G578" s="11" t="s">
        <v>25</v>
      </c>
      <c r="H578" s="11" t="s">
        <v>2119</v>
      </c>
      <c r="I578" s="11" t="s">
        <v>2120</v>
      </c>
      <c r="J578" s="11" t="s">
        <v>106</v>
      </c>
      <c r="K578" s="11" t="s">
        <v>168</v>
      </c>
      <c r="L578" s="11"/>
      <c r="M578" s="12">
        <v>249048</v>
      </c>
      <c r="N578" s="12">
        <v>249048</v>
      </c>
      <c r="O578" s="12">
        <v>211690.8</v>
      </c>
      <c r="P578" s="13">
        <f t="shared" si="8"/>
        <v>0.85</v>
      </c>
      <c r="Q578" s="11" t="s">
        <v>30</v>
      </c>
      <c r="R578" s="11" t="s">
        <v>108</v>
      </c>
      <c r="S578" s="11" t="s">
        <v>2122</v>
      </c>
    </row>
    <row r="579" spans="1:19" s="14" customFormat="1" ht="180" customHeight="1" x14ac:dyDescent="0.2">
      <c r="A579" s="11" t="s">
        <v>2768</v>
      </c>
      <c r="B579" s="11" t="s">
        <v>2769</v>
      </c>
      <c r="C579" s="11" t="s">
        <v>2770</v>
      </c>
      <c r="D579" s="11" t="s">
        <v>2771</v>
      </c>
      <c r="E579" s="11" t="s">
        <v>2772</v>
      </c>
      <c r="F579" s="11" t="s">
        <v>24</v>
      </c>
      <c r="G579" s="11" t="s">
        <v>38</v>
      </c>
      <c r="H579" s="11" t="s">
        <v>490</v>
      </c>
      <c r="I579" s="11" t="s">
        <v>491</v>
      </c>
      <c r="J579" s="11" t="s">
        <v>2773</v>
      </c>
      <c r="K579" s="11" t="s">
        <v>2247</v>
      </c>
      <c r="L579" s="11"/>
      <c r="M579" s="12">
        <v>5110272.08</v>
      </c>
      <c r="N579" s="12">
        <v>5024511.38</v>
      </c>
      <c r="O579" s="12">
        <v>2009804.55</v>
      </c>
      <c r="P579" s="13">
        <f t="shared" si="8"/>
        <v>0.39999999960195137</v>
      </c>
      <c r="Q579" s="11" t="s">
        <v>30</v>
      </c>
      <c r="R579" s="11" t="s">
        <v>566</v>
      </c>
      <c r="S579" s="11" t="s">
        <v>44</v>
      </c>
    </row>
    <row r="580" spans="1:19" s="14" customFormat="1" ht="180" customHeight="1" x14ac:dyDescent="0.2">
      <c r="A580" s="11" t="s">
        <v>2774</v>
      </c>
      <c r="B580" s="11" t="s">
        <v>622</v>
      </c>
      <c r="C580" s="11" t="s">
        <v>623</v>
      </c>
      <c r="D580" s="11" t="s">
        <v>2775</v>
      </c>
      <c r="E580" s="11" t="s">
        <v>2776</v>
      </c>
      <c r="F580" s="11" t="s">
        <v>24</v>
      </c>
      <c r="G580" s="11" t="s">
        <v>25</v>
      </c>
      <c r="H580" s="11" t="s">
        <v>2119</v>
      </c>
      <c r="I580" s="11" t="s">
        <v>2120</v>
      </c>
      <c r="J580" s="11" t="s">
        <v>106</v>
      </c>
      <c r="K580" s="11" t="s">
        <v>168</v>
      </c>
      <c r="L580" s="11"/>
      <c r="M580" s="12">
        <v>245592</v>
      </c>
      <c r="N580" s="12">
        <v>245592</v>
      </c>
      <c r="O580" s="12">
        <v>208753.2</v>
      </c>
      <c r="P580" s="13">
        <f t="shared" si="8"/>
        <v>0.85000000000000009</v>
      </c>
      <c r="Q580" s="11" t="s">
        <v>30</v>
      </c>
      <c r="R580" s="11" t="s">
        <v>31</v>
      </c>
      <c r="S580" s="11" t="s">
        <v>2122</v>
      </c>
    </row>
    <row r="581" spans="1:19" s="14" customFormat="1" ht="180" customHeight="1" x14ac:dyDescent="0.2">
      <c r="A581" s="11" t="s">
        <v>2777</v>
      </c>
      <c r="B581" s="11" t="s">
        <v>622</v>
      </c>
      <c r="C581" s="11" t="s">
        <v>623</v>
      </c>
      <c r="D581" s="11" t="s">
        <v>2778</v>
      </c>
      <c r="E581" s="11" t="s">
        <v>2779</v>
      </c>
      <c r="F581" s="11" t="s">
        <v>24</v>
      </c>
      <c r="G581" s="11" t="s">
        <v>25</v>
      </c>
      <c r="H581" s="11" t="s">
        <v>2119</v>
      </c>
      <c r="I581" s="11" t="s">
        <v>2120</v>
      </c>
      <c r="J581" s="11" t="s">
        <v>106</v>
      </c>
      <c r="K581" s="11" t="s">
        <v>168</v>
      </c>
      <c r="L581" s="11"/>
      <c r="M581" s="12">
        <v>249480</v>
      </c>
      <c r="N581" s="12">
        <v>249480</v>
      </c>
      <c r="O581" s="12">
        <v>212058</v>
      </c>
      <c r="P581" s="13">
        <f t="shared" si="8"/>
        <v>0.85</v>
      </c>
      <c r="Q581" s="11" t="s">
        <v>30</v>
      </c>
      <c r="R581" s="11" t="s">
        <v>31</v>
      </c>
      <c r="S581" s="11" t="s">
        <v>2122</v>
      </c>
    </row>
    <row r="582" spans="1:19" s="14" customFormat="1" ht="180" customHeight="1" x14ac:dyDescent="0.2">
      <c r="A582" s="11" t="s">
        <v>2780</v>
      </c>
      <c r="B582" s="11" t="s">
        <v>622</v>
      </c>
      <c r="C582" s="11" t="s">
        <v>623</v>
      </c>
      <c r="D582" s="11" t="s">
        <v>2781</v>
      </c>
      <c r="E582" s="11" t="s">
        <v>2782</v>
      </c>
      <c r="F582" s="11" t="s">
        <v>24</v>
      </c>
      <c r="G582" s="11" t="s">
        <v>25</v>
      </c>
      <c r="H582" s="11" t="s">
        <v>2119</v>
      </c>
      <c r="I582" s="11" t="s">
        <v>2120</v>
      </c>
      <c r="J582" s="11" t="s">
        <v>106</v>
      </c>
      <c r="K582" s="11" t="s">
        <v>168</v>
      </c>
      <c r="L582" s="11"/>
      <c r="M582" s="12">
        <v>246456</v>
      </c>
      <c r="N582" s="12">
        <v>246456</v>
      </c>
      <c r="O582" s="12">
        <v>209487.6</v>
      </c>
      <c r="P582" s="13">
        <f t="shared" si="8"/>
        <v>0.85</v>
      </c>
      <c r="Q582" s="11" t="s">
        <v>30</v>
      </c>
      <c r="R582" s="11" t="s">
        <v>31</v>
      </c>
      <c r="S582" s="11" t="s">
        <v>2122</v>
      </c>
    </row>
    <row r="583" spans="1:19" s="14" customFormat="1" ht="180" customHeight="1" x14ac:dyDescent="0.2">
      <c r="A583" s="11" t="s">
        <v>2783</v>
      </c>
      <c r="B583" s="11" t="s">
        <v>622</v>
      </c>
      <c r="C583" s="11" t="s">
        <v>623</v>
      </c>
      <c r="D583" s="11" t="s">
        <v>2784</v>
      </c>
      <c r="E583" s="11" t="s">
        <v>2785</v>
      </c>
      <c r="F583" s="11" t="s">
        <v>24</v>
      </c>
      <c r="G583" s="11" t="s">
        <v>25</v>
      </c>
      <c r="H583" s="11" t="s">
        <v>2119</v>
      </c>
      <c r="I583" s="11" t="s">
        <v>2120</v>
      </c>
      <c r="J583" s="11" t="s">
        <v>106</v>
      </c>
      <c r="K583" s="11" t="s">
        <v>168</v>
      </c>
      <c r="L583" s="11"/>
      <c r="M583" s="12">
        <v>249480</v>
      </c>
      <c r="N583" s="12">
        <v>249480</v>
      </c>
      <c r="O583" s="12">
        <v>212058</v>
      </c>
      <c r="P583" s="13">
        <f t="shared" si="8"/>
        <v>0.85</v>
      </c>
      <c r="Q583" s="11" t="s">
        <v>30</v>
      </c>
      <c r="R583" s="11" t="s">
        <v>31</v>
      </c>
      <c r="S583" s="11" t="s">
        <v>2122</v>
      </c>
    </row>
    <row r="584" spans="1:19" s="14" customFormat="1" ht="180" customHeight="1" x14ac:dyDescent="0.2">
      <c r="A584" s="11" t="s">
        <v>2786</v>
      </c>
      <c r="B584" s="11" t="s">
        <v>2787</v>
      </c>
      <c r="C584" s="11" t="s">
        <v>2788</v>
      </c>
      <c r="D584" s="11" t="s">
        <v>2789</v>
      </c>
      <c r="E584" s="11" t="s">
        <v>2790</v>
      </c>
      <c r="F584" s="11" t="s">
        <v>24</v>
      </c>
      <c r="G584" s="11" t="s">
        <v>38</v>
      </c>
      <c r="H584" s="11" t="s">
        <v>490</v>
      </c>
      <c r="I584" s="11" t="s">
        <v>511</v>
      </c>
      <c r="J584" s="11" t="s">
        <v>2791</v>
      </c>
      <c r="K584" s="11" t="s">
        <v>193</v>
      </c>
      <c r="L584" s="11"/>
      <c r="M584" s="12">
        <v>3952570</v>
      </c>
      <c r="N584" s="12">
        <v>3937570</v>
      </c>
      <c r="O584" s="12">
        <v>1575028</v>
      </c>
      <c r="P584" s="13">
        <f t="shared" si="8"/>
        <v>0.4</v>
      </c>
      <c r="Q584" s="11" t="s">
        <v>30</v>
      </c>
      <c r="R584" s="11" t="s">
        <v>108</v>
      </c>
      <c r="S584" s="11" t="s">
        <v>44</v>
      </c>
    </row>
    <row r="585" spans="1:19" s="14" customFormat="1" ht="180" customHeight="1" x14ac:dyDescent="0.2">
      <c r="A585" s="11" t="s">
        <v>2792</v>
      </c>
      <c r="B585" s="11" t="s">
        <v>622</v>
      </c>
      <c r="C585" s="11" t="s">
        <v>623</v>
      </c>
      <c r="D585" s="11" t="s">
        <v>2793</v>
      </c>
      <c r="E585" s="11" t="s">
        <v>2794</v>
      </c>
      <c r="F585" s="11" t="s">
        <v>24</v>
      </c>
      <c r="G585" s="11" t="s">
        <v>25</v>
      </c>
      <c r="H585" s="11" t="s">
        <v>2119</v>
      </c>
      <c r="I585" s="11" t="s">
        <v>2120</v>
      </c>
      <c r="J585" s="11" t="s">
        <v>106</v>
      </c>
      <c r="K585" s="11" t="s">
        <v>168</v>
      </c>
      <c r="L585" s="11"/>
      <c r="M585" s="12">
        <v>242136</v>
      </c>
      <c r="N585" s="12">
        <v>242136</v>
      </c>
      <c r="O585" s="12">
        <v>205815.6</v>
      </c>
      <c r="P585" s="13">
        <f t="shared" si="8"/>
        <v>0.85</v>
      </c>
      <c r="Q585" s="11" t="s">
        <v>30</v>
      </c>
      <c r="R585" s="11" t="s">
        <v>31</v>
      </c>
      <c r="S585" s="11" t="s">
        <v>2122</v>
      </c>
    </row>
    <row r="586" spans="1:19" s="14" customFormat="1" ht="180" customHeight="1" x14ac:dyDescent="0.2">
      <c r="A586" s="11" t="s">
        <v>2795</v>
      </c>
      <c r="B586" s="11" t="s">
        <v>622</v>
      </c>
      <c r="C586" s="11" t="s">
        <v>623</v>
      </c>
      <c r="D586" s="11" t="s">
        <v>2796</v>
      </c>
      <c r="E586" s="11" t="s">
        <v>2797</v>
      </c>
      <c r="F586" s="11" t="s">
        <v>24</v>
      </c>
      <c r="G586" s="11" t="s">
        <v>25</v>
      </c>
      <c r="H586" s="11" t="s">
        <v>2119</v>
      </c>
      <c r="I586" s="11" t="s">
        <v>2120</v>
      </c>
      <c r="J586" s="11" t="s">
        <v>106</v>
      </c>
      <c r="K586" s="11" t="s">
        <v>168</v>
      </c>
      <c r="L586" s="11"/>
      <c r="M586" s="12">
        <v>242784</v>
      </c>
      <c r="N586" s="12">
        <v>242784</v>
      </c>
      <c r="O586" s="12">
        <v>206366.4</v>
      </c>
      <c r="P586" s="13">
        <f t="shared" si="8"/>
        <v>0.85</v>
      </c>
      <c r="Q586" s="11" t="s">
        <v>30</v>
      </c>
      <c r="R586" s="11" t="s">
        <v>31</v>
      </c>
      <c r="S586" s="11" t="s">
        <v>2122</v>
      </c>
    </row>
    <row r="587" spans="1:19" s="14" customFormat="1" ht="180" customHeight="1" x14ac:dyDescent="0.2">
      <c r="A587" s="11" t="s">
        <v>2798</v>
      </c>
      <c r="B587" s="11" t="s">
        <v>2180</v>
      </c>
      <c r="C587" s="11" t="s">
        <v>2181</v>
      </c>
      <c r="D587" s="11" t="s">
        <v>2799</v>
      </c>
      <c r="E587" s="11" t="s">
        <v>2800</v>
      </c>
      <c r="F587" s="11" t="s">
        <v>24</v>
      </c>
      <c r="G587" s="11" t="s">
        <v>25</v>
      </c>
      <c r="H587" s="11" t="s">
        <v>2119</v>
      </c>
      <c r="I587" s="11" t="s">
        <v>2120</v>
      </c>
      <c r="J587" s="11" t="s">
        <v>106</v>
      </c>
      <c r="K587" s="11" t="s">
        <v>168</v>
      </c>
      <c r="L587" s="11"/>
      <c r="M587" s="12">
        <v>249696</v>
      </c>
      <c r="N587" s="12">
        <v>249696</v>
      </c>
      <c r="O587" s="12">
        <v>212241.6</v>
      </c>
      <c r="P587" s="13">
        <f t="shared" ref="P587:P650" si="9">IFERROR(O587/N587,"")</f>
        <v>0.85</v>
      </c>
      <c r="Q587" s="11" t="s">
        <v>30</v>
      </c>
      <c r="R587" s="11" t="s">
        <v>108</v>
      </c>
      <c r="S587" s="11" t="s">
        <v>2122</v>
      </c>
    </row>
    <row r="588" spans="1:19" s="14" customFormat="1" ht="180" customHeight="1" x14ac:dyDescent="0.2">
      <c r="A588" s="11" t="s">
        <v>2801</v>
      </c>
      <c r="B588" s="11" t="s">
        <v>1253</v>
      </c>
      <c r="C588" s="11" t="s">
        <v>1254</v>
      </c>
      <c r="D588" s="11" t="s">
        <v>2802</v>
      </c>
      <c r="E588" s="11" t="s">
        <v>2803</v>
      </c>
      <c r="F588" s="11" t="s">
        <v>24</v>
      </c>
      <c r="G588" s="11" t="s">
        <v>38</v>
      </c>
      <c r="H588" s="11" t="s">
        <v>490</v>
      </c>
      <c r="I588" s="11" t="s">
        <v>511</v>
      </c>
      <c r="J588" s="11" t="s">
        <v>524</v>
      </c>
      <c r="K588" s="11" t="s">
        <v>2804</v>
      </c>
      <c r="L588" s="11"/>
      <c r="M588" s="12">
        <v>3907337.75</v>
      </c>
      <c r="N588" s="12">
        <v>3907337.75</v>
      </c>
      <c r="O588" s="12">
        <v>1172201.33</v>
      </c>
      <c r="P588" s="13">
        <f t="shared" si="9"/>
        <v>0.30000000127964366</v>
      </c>
      <c r="Q588" s="11" t="s">
        <v>30</v>
      </c>
      <c r="R588" s="11" t="s">
        <v>108</v>
      </c>
      <c r="S588" s="11" t="s">
        <v>44</v>
      </c>
    </row>
    <row r="589" spans="1:19" s="14" customFormat="1" ht="180" customHeight="1" x14ac:dyDescent="0.2">
      <c r="A589" s="11" t="s">
        <v>2805</v>
      </c>
      <c r="B589" s="11" t="s">
        <v>2180</v>
      </c>
      <c r="C589" s="11" t="s">
        <v>2181</v>
      </c>
      <c r="D589" s="11" t="s">
        <v>2806</v>
      </c>
      <c r="E589" s="11" t="s">
        <v>2807</v>
      </c>
      <c r="F589" s="11" t="s">
        <v>24</v>
      </c>
      <c r="G589" s="11" t="s">
        <v>25</v>
      </c>
      <c r="H589" s="11" t="s">
        <v>2119</v>
      </c>
      <c r="I589" s="11" t="s">
        <v>2120</v>
      </c>
      <c r="J589" s="11" t="s">
        <v>106</v>
      </c>
      <c r="K589" s="11" t="s">
        <v>168</v>
      </c>
      <c r="L589" s="11"/>
      <c r="M589" s="12">
        <v>249480</v>
      </c>
      <c r="N589" s="12">
        <v>249480</v>
      </c>
      <c r="O589" s="12">
        <v>212058</v>
      </c>
      <c r="P589" s="13">
        <f t="shared" si="9"/>
        <v>0.85</v>
      </c>
      <c r="Q589" s="11" t="s">
        <v>30</v>
      </c>
      <c r="R589" s="11" t="s">
        <v>108</v>
      </c>
      <c r="S589" s="11" t="s">
        <v>2122</v>
      </c>
    </row>
    <row r="590" spans="1:19" s="14" customFormat="1" ht="180" customHeight="1" x14ac:dyDescent="0.2">
      <c r="A590" s="11" t="s">
        <v>2808</v>
      </c>
      <c r="B590" s="11" t="s">
        <v>622</v>
      </c>
      <c r="C590" s="11" t="s">
        <v>623</v>
      </c>
      <c r="D590" s="11" t="s">
        <v>2809</v>
      </c>
      <c r="E590" s="11" t="s">
        <v>2810</v>
      </c>
      <c r="F590" s="11" t="s">
        <v>24</v>
      </c>
      <c r="G590" s="11" t="s">
        <v>25</v>
      </c>
      <c r="H590" s="11" t="s">
        <v>2119</v>
      </c>
      <c r="I590" s="11" t="s">
        <v>2120</v>
      </c>
      <c r="J590" s="11" t="s">
        <v>106</v>
      </c>
      <c r="K590" s="11" t="s">
        <v>168</v>
      </c>
      <c r="L590" s="11"/>
      <c r="M590" s="12">
        <v>247104</v>
      </c>
      <c r="N590" s="12">
        <v>247104</v>
      </c>
      <c r="O590" s="12">
        <v>210038.39999999999</v>
      </c>
      <c r="P590" s="13">
        <f t="shared" si="9"/>
        <v>0.85</v>
      </c>
      <c r="Q590" s="11" t="s">
        <v>30</v>
      </c>
      <c r="R590" s="11" t="s">
        <v>31</v>
      </c>
      <c r="S590" s="11" t="s">
        <v>2122</v>
      </c>
    </row>
    <row r="591" spans="1:19" s="14" customFormat="1" ht="180" customHeight="1" x14ac:dyDescent="0.2">
      <c r="A591" s="11" t="s">
        <v>2811</v>
      </c>
      <c r="B591" s="11" t="s">
        <v>2229</v>
      </c>
      <c r="C591" s="11" t="s">
        <v>2230</v>
      </c>
      <c r="D591" s="11" t="s">
        <v>2812</v>
      </c>
      <c r="E591" s="11" t="s">
        <v>2813</v>
      </c>
      <c r="F591" s="11" t="s">
        <v>24</v>
      </c>
      <c r="G591" s="11" t="s">
        <v>25</v>
      </c>
      <c r="H591" s="11" t="s">
        <v>2119</v>
      </c>
      <c r="I591" s="11" t="s">
        <v>2120</v>
      </c>
      <c r="J591" s="11" t="s">
        <v>641</v>
      </c>
      <c r="K591" s="11" t="s">
        <v>1222</v>
      </c>
      <c r="L591" s="11"/>
      <c r="M591" s="12">
        <v>249825.6</v>
      </c>
      <c r="N591" s="12">
        <v>249825.6</v>
      </c>
      <c r="O591" s="12">
        <v>212351.76</v>
      </c>
      <c r="P591" s="13">
        <f t="shared" si="9"/>
        <v>0.85</v>
      </c>
      <c r="Q591" s="11" t="s">
        <v>30</v>
      </c>
      <c r="R591" s="11" t="s">
        <v>108</v>
      </c>
      <c r="S591" s="11" t="s">
        <v>2122</v>
      </c>
    </row>
    <row r="592" spans="1:19" s="14" customFormat="1" ht="180" customHeight="1" x14ac:dyDescent="0.2">
      <c r="A592" s="11" t="s">
        <v>2814</v>
      </c>
      <c r="B592" s="11" t="s">
        <v>2815</v>
      </c>
      <c r="C592" s="11" t="s">
        <v>2816</v>
      </c>
      <c r="D592" s="11" t="s">
        <v>2817</v>
      </c>
      <c r="E592" s="11" t="s">
        <v>2818</v>
      </c>
      <c r="F592" s="11" t="s">
        <v>24</v>
      </c>
      <c r="G592" s="11" t="s">
        <v>38</v>
      </c>
      <c r="H592" s="11" t="s">
        <v>490</v>
      </c>
      <c r="I592" s="11" t="s">
        <v>511</v>
      </c>
      <c r="J592" s="11" t="s">
        <v>2819</v>
      </c>
      <c r="K592" s="11" t="s">
        <v>2820</v>
      </c>
      <c r="L592" s="11"/>
      <c r="M592" s="12">
        <v>3797500</v>
      </c>
      <c r="N592" s="12">
        <v>3759000</v>
      </c>
      <c r="O592" s="12">
        <v>1315650</v>
      </c>
      <c r="P592" s="13">
        <f t="shared" si="9"/>
        <v>0.35</v>
      </c>
      <c r="Q592" s="11" t="s">
        <v>30</v>
      </c>
      <c r="R592" s="11" t="s">
        <v>108</v>
      </c>
      <c r="S592" s="11" t="s">
        <v>52</v>
      </c>
    </row>
    <row r="593" spans="1:19" s="14" customFormat="1" ht="180" customHeight="1" x14ac:dyDescent="0.2">
      <c r="A593" s="11" t="s">
        <v>2821</v>
      </c>
      <c r="B593" s="11" t="s">
        <v>2822</v>
      </c>
      <c r="C593" s="11" t="s">
        <v>2823</v>
      </c>
      <c r="D593" s="11" t="s">
        <v>2824</v>
      </c>
      <c r="E593" s="11" t="s">
        <v>2825</v>
      </c>
      <c r="F593" s="11" t="s">
        <v>24</v>
      </c>
      <c r="G593" s="11" t="s">
        <v>38</v>
      </c>
      <c r="H593" s="11" t="s">
        <v>490</v>
      </c>
      <c r="I593" s="11" t="s">
        <v>511</v>
      </c>
      <c r="J593" s="11" t="s">
        <v>1642</v>
      </c>
      <c r="K593" s="11" t="s">
        <v>2826</v>
      </c>
      <c r="L593" s="11"/>
      <c r="M593" s="12">
        <v>3276797.21</v>
      </c>
      <c r="N593" s="12">
        <v>2525637.7000000002</v>
      </c>
      <c r="O593" s="12">
        <v>1010255.08</v>
      </c>
      <c r="P593" s="13">
        <f t="shared" si="9"/>
        <v>0.39999999999999997</v>
      </c>
      <c r="Q593" s="11" t="s">
        <v>30</v>
      </c>
      <c r="R593" s="11" t="s">
        <v>108</v>
      </c>
      <c r="S593" s="11" t="s">
        <v>44</v>
      </c>
    </row>
    <row r="594" spans="1:19" s="14" customFormat="1" ht="180" customHeight="1" x14ac:dyDescent="0.2">
      <c r="A594" s="11" t="s">
        <v>2827</v>
      </c>
      <c r="B594" s="11" t="s">
        <v>2229</v>
      </c>
      <c r="C594" s="11" t="s">
        <v>2230</v>
      </c>
      <c r="D594" s="11" t="s">
        <v>2828</v>
      </c>
      <c r="E594" s="11" t="s">
        <v>2829</v>
      </c>
      <c r="F594" s="11" t="s">
        <v>24</v>
      </c>
      <c r="G594" s="11" t="s">
        <v>25</v>
      </c>
      <c r="H594" s="11" t="s">
        <v>2119</v>
      </c>
      <c r="I594" s="11" t="s">
        <v>2120</v>
      </c>
      <c r="J594" s="11" t="s">
        <v>641</v>
      </c>
      <c r="K594" s="11" t="s">
        <v>1222</v>
      </c>
      <c r="L594" s="11"/>
      <c r="M594" s="12">
        <v>249696</v>
      </c>
      <c r="N594" s="12">
        <v>249696</v>
      </c>
      <c r="O594" s="12">
        <v>212241.6</v>
      </c>
      <c r="P594" s="13">
        <f t="shared" si="9"/>
        <v>0.85</v>
      </c>
      <c r="Q594" s="11" t="s">
        <v>30</v>
      </c>
      <c r="R594" s="11" t="s">
        <v>108</v>
      </c>
      <c r="S594" s="11" t="s">
        <v>2122</v>
      </c>
    </row>
    <row r="595" spans="1:19" s="14" customFormat="1" ht="180" customHeight="1" x14ac:dyDescent="0.2">
      <c r="A595" s="11" t="s">
        <v>2830</v>
      </c>
      <c r="B595" s="11" t="s">
        <v>2229</v>
      </c>
      <c r="C595" s="11" t="s">
        <v>2230</v>
      </c>
      <c r="D595" s="11" t="s">
        <v>2831</v>
      </c>
      <c r="E595" s="11" t="s">
        <v>2832</v>
      </c>
      <c r="F595" s="11" t="s">
        <v>24</v>
      </c>
      <c r="G595" s="11" t="s">
        <v>25</v>
      </c>
      <c r="H595" s="11" t="s">
        <v>2119</v>
      </c>
      <c r="I595" s="11" t="s">
        <v>2120</v>
      </c>
      <c r="J595" s="11" t="s">
        <v>641</v>
      </c>
      <c r="K595" s="11" t="s">
        <v>1222</v>
      </c>
      <c r="L595" s="11"/>
      <c r="M595" s="12">
        <v>249696</v>
      </c>
      <c r="N595" s="12">
        <v>249696</v>
      </c>
      <c r="O595" s="12">
        <v>212241.6</v>
      </c>
      <c r="P595" s="13">
        <f t="shared" si="9"/>
        <v>0.85</v>
      </c>
      <c r="Q595" s="11" t="s">
        <v>30</v>
      </c>
      <c r="R595" s="11" t="s">
        <v>108</v>
      </c>
      <c r="S595" s="11" t="s">
        <v>2122</v>
      </c>
    </row>
    <row r="596" spans="1:19" s="14" customFormat="1" ht="180" customHeight="1" x14ac:dyDescent="0.2">
      <c r="A596" s="11" t="s">
        <v>2833</v>
      </c>
      <c r="B596" s="11" t="s">
        <v>2180</v>
      </c>
      <c r="C596" s="11" t="s">
        <v>2181</v>
      </c>
      <c r="D596" s="11" t="s">
        <v>2834</v>
      </c>
      <c r="E596" s="11" t="s">
        <v>2835</v>
      </c>
      <c r="F596" s="11" t="s">
        <v>24</v>
      </c>
      <c r="G596" s="11" t="s">
        <v>25</v>
      </c>
      <c r="H596" s="11" t="s">
        <v>2119</v>
      </c>
      <c r="I596" s="11" t="s">
        <v>2120</v>
      </c>
      <c r="J596" s="11" t="s">
        <v>106</v>
      </c>
      <c r="K596" s="11" t="s">
        <v>168</v>
      </c>
      <c r="L596" s="11"/>
      <c r="M596" s="12">
        <v>249955.20000000001</v>
      </c>
      <c r="N596" s="12">
        <v>249955.20000000001</v>
      </c>
      <c r="O596" s="12">
        <v>212461.92</v>
      </c>
      <c r="P596" s="13">
        <f t="shared" si="9"/>
        <v>0.85</v>
      </c>
      <c r="Q596" s="11" t="s">
        <v>30</v>
      </c>
      <c r="R596" s="11" t="s">
        <v>108</v>
      </c>
      <c r="S596" s="11" t="s">
        <v>2122</v>
      </c>
    </row>
    <row r="597" spans="1:19" s="14" customFormat="1" ht="180" customHeight="1" x14ac:dyDescent="0.2">
      <c r="A597" s="11" t="s">
        <v>2836</v>
      </c>
      <c r="B597" s="11" t="s">
        <v>2141</v>
      </c>
      <c r="C597" s="11" t="s">
        <v>2142</v>
      </c>
      <c r="D597" s="11" t="s">
        <v>2837</v>
      </c>
      <c r="E597" s="11" t="s">
        <v>2838</v>
      </c>
      <c r="F597" s="11" t="s">
        <v>24</v>
      </c>
      <c r="G597" s="11" t="s">
        <v>25</v>
      </c>
      <c r="H597" s="11" t="s">
        <v>2119</v>
      </c>
      <c r="I597" s="11" t="s">
        <v>2120</v>
      </c>
      <c r="J597" s="11" t="s">
        <v>106</v>
      </c>
      <c r="K597" s="11" t="s">
        <v>168</v>
      </c>
      <c r="L597" s="11"/>
      <c r="M597" s="12">
        <v>246974.4</v>
      </c>
      <c r="N597" s="12">
        <v>246974.4</v>
      </c>
      <c r="O597" s="12">
        <v>209928.24</v>
      </c>
      <c r="P597" s="13">
        <f t="shared" si="9"/>
        <v>0.85</v>
      </c>
      <c r="Q597" s="11" t="s">
        <v>30</v>
      </c>
      <c r="R597" s="11" t="s">
        <v>108</v>
      </c>
      <c r="S597" s="11" t="s">
        <v>2122</v>
      </c>
    </row>
    <row r="598" spans="1:19" s="14" customFormat="1" ht="180" customHeight="1" x14ac:dyDescent="0.2">
      <c r="A598" s="11" t="s">
        <v>2839</v>
      </c>
      <c r="B598" s="11" t="s">
        <v>2229</v>
      </c>
      <c r="C598" s="11" t="s">
        <v>2230</v>
      </c>
      <c r="D598" s="11" t="s">
        <v>2840</v>
      </c>
      <c r="E598" s="11" t="s">
        <v>2841</v>
      </c>
      <c r="F598" s="11" t="s">
        <v>24</v>
      </c>
      <c r="G598" s="11" t="s">
        <v>25</v>
      </c>
      <c r="H598" s="11" t="s">
        <v>2119</v>
      </c>
      <c r="I598" s="11" t="s">
        <v>2120</v>
      </c>
      <c r="J598" s="11" t="s">
        <v>106</v>
      </c>
      <c r="K598" s="11" t="s">
        <v>2842</v>
      </c>
      <c r="L598" s="11"/>
      <c r="M598" s="12">
        <v>249480</v>
      </c>
      <c r="N598" s="12">
        <v>249480</v>
      </c>
      <c r="O598" s="12">
        <v>212058</v>
      </c>
      <c r="P598" s="13">
        <f t="shared" si="9"/>
        <v>0.85</v>
      </c>
      <c r="Q598" s="11" t="s">
        <v>30</v>
      </c>
      <c r="R598" s="11" t="s">
        <v>108</v>
      </c>
      <c r="S598" s="11" t="s">
        <v>2122</v>
      </c>
    </row>
    <row r="599" spans="1:19" s="14" customFormat="1" ht="180" customHeight="1" x14ac:dyDescent="0.2">
      <c r="A599" s="11" t="s">
        <v>2843</v>
      </c>
      <c r="B599" s="11" t="s">
        <v>2229</v>
      </c>
      <c r="C599" s="11" t="s">
        <v>2230</v>
      </c>
      <c r="D599" s="11" t="s">
        <v>2844</v>
      </c>
      <c r="E599" s="11" t="s">
        <v>2845</v>
      </c>
      <c r="F599" s="11" t="s">
        <v>24</v>
      </c>
      <c r="G599" s="11" t="s">
        <v>25</v>
      </c>
      <c r="H599" s="11" t="s">
        <v>2119</v>
      </c>
      <c r="I599" s="11" t="s">
        <v>2120</v>
      </c>
      <c r="J599" s="11" t="s">
        <v>641</v>
      </c>
      <c r="K599" s="11" t="s">
        <v>1222</v>
      </c>
      <c r="L599" s="11"/>
      <c r="M599" s="12">
        <v>249825.6</v>
      </c>
      <c r="N599" s="12">
        <v>249825.6</v>
      </c>
      <c r="O599" s="12">
        <v>212351.76</v>
      </c>
      <c r="P599" s="13">
        <f t="shared" si="9"/>
        <v>0.85</v>
      </c>
      <c r="Q599" s="11" t="s">
        <v>30</v>
      </c>
      <c r="R599" s="11" t="s">
        <v>108</v>
      </c>
      <c r="S599" s="11" t="s">
        <v>2122</v>
      </c>
    </row>
    <row r="600" spans="1:19" s="14" customFormat="1" ht="180" customHeight="1" x14ac:dyDescent="0.2">
      <c r="A600" s="11" t="s">
        <v>2846</v>
      </c>
      <c r="B600" s="11" t="s">
        <v>2141</v>
      </c>
      <c r="C600" s="11" t="s">
        <v>2142</v>
      </c>
      <c r="D600" s="11" t="s">
        <v>2847</v>
      </c>
      <c r="E600" s="11" t="s">
        <v>2848</v>
      </c>
      <c r="F600" s="11" t="s">
        <v>24</v>
      </c>
      <c r="G600" s="11" t="s">
        <v>25</v>
      </c>
      <c r="H600" s="11" t="s">
        <v>2119</v>
      </c>
      <c r="I600" s="11" t="s">
        <v>2120</v>
      </c>
      <c r="J600" s="11" t="s">
        <v>106</v>
      </c>
      <c r="K600" s="11" t="s">
        <v>168</v>
      </c>
      <c r="L600" s="11"/>
      <c r="M600" s="12">
        <v>247968</v>
      </c>
      <c r="N600" s="12">
        <v>247968</v>
      </c>
      <c r="O600" s="12">
        <v>210772.8</v>
      </c>
      <c r="P600" s="13">
        <f t="shared" si="9"/>
        <v>0.85</v>
      </c>
      <c r="Q600" s="11" t="s">
        <v>30</v>
      </c>
      <c r="R600" s="11" t="s">
        <v>108</v>
      </c>
      <c r="S600" s="11" t="s">
        <v>2122</v>
      </c>
    </row>
    <row r="601" spans="1:19" s="14" customFormat="1" ht="180" customHeight="1" x14ac:dyDescent="0.2">
      <c r="A601" s="11" t="s">
        <v>2849</v>
      </c>
      <c r="B601" s="11" t="s">
        <v>2850</v>
      </c>
      <c r="C601" s="11" t="s">
        <v>2851</v>
      </c>
      <c r="D601" s="11" t="s">
        <v>2852</v>
      </c>
      <c r="E601" s="11" t="s">
        <v>2853</v>
      </c>
      <c r="F601" s="11" t="s">
        <v>24</v>
      </c>
      <c r="G601" s="11" t="s">
        <v>38</v>
      </c>
      <c r="H601" s="11" t="s">
        <v>490</v>
      </c>
      <c r="I601" s="11" t="s">
        <v>491</v>
      </c>
      <c r="J601" s="11" t="s">
        <v>2854</v>
      </c>
      <c r="K601" s="11" t="s">
        <v>2855</v>
      </c>
      <c r="L601" s="11"/>
      <c r="M601" s="12">
        <v>4977574.58</v>
      </c>
      <c r="N601" s="12">
        <v>4945574.58</v>
      </c>
      <c r="O601" s="12">
        <v>1978229.83</v>
      </c>
      <c r="P601" s="13">
        <f t="shared" si="9"/>
        <v>0.39999999959559807</v>
      </c>
      <c r="Q601" s="11" t="s">
        <v>30</v>
      </c>
      <c r="R601" s="11" t="s">
        <v>31</v>
      </c>
      <c r="S601" s="11" t="s">
        <v>44</v>
      </c>
    </row>
    <row r="602" spans="1:19" s="14" customFormat="1" ht="180" customHeight="1" x14ac:dyDescent="0.2">
      <c r="A602" s="11" t="s">
        <v>2856</v>
      </c>
      <c r="B602" s="11" t="s">
        <v>2857</v>
      </c>
      <c r="C602" s="11" t="s">
        <v>2858</v>
      </c>
      <c r="D602" s="11" t="s">
        <v>2859</v>
      </c>
      <c r="E602" s="11" t="s">
        <v>2860</v>
      </c>
      <c r="F602" s="11" t="s">
        <v>24</v>
      </c>
      <c r="G602" s="11" t="s">
        <v>38</v>
      </c>
      <c r="H602" s="11" t="s">
        <v>490</v>
      </c>
      <c r="I602" s="11" t="s">
        <v>511</v>
      </c>
      <c r="J602" s="11" t="s">
        <v>2861</v>
      </c>
      <c r="K602" s="11" t="s">
        <v>2862</v>
      </c>
      <c r="L602" s="11"/>
      <c r="M602" s="12">
        <v>11662761.359999999</v>
      </c>
      <c r="N602" s="12">
        <v>11572761.359999999</v>
      </c>
      <c r="O602" s="12">
        <v>4629104.54</v>
      </c>
      <c r="P602" s="13">
        <f t="shared" si="9"/>
        <v>0.39999999965436084</v>
      </c>
      <c r="Q602" s="11" t="s">
        <v>30</v>
      </c>
      <c r="R602" s="11" t="s">
        <v>108</v>
      </c>
      <c r="S602" s="11" t="s">
        <v>44</v>
      </c>
    </row>
    <row r="603" spans="1:19" s="14" customFormat="1" ht="180" customHeight="1" x14ac:dyDescent="0.2">
      <c r="A603" s="11" t="s">
        <v>2863</v>
      </c>
      <c r="B603" s="11" t="s">
        <v>622</v>
      </c>
      <c r="C603" s="11" t="s">
        <v>623</v>
      </c>
      <c r="D603" s="11" t="s">
        <v>2864</v>
      </c>
      <c r="E603" s="11" t="s">
        <v>2865</v>
      </c>
      <c r="F603" s="11" t="s">
        <v>24</v>
      </c>
      <c r="G603" s="11" t="s">
        <v>25</v>
      </c>
      <c r="H603" s="11" t="s">
        <v>2119</v>
      </c>
      <c r="I603" s="11" t="s">
        <v>2120</v>
      </c>
      <c r="J603" s="11" t="s">
        <v>106</v>
      </c>
      <c r="K603" s="11" t="s">
        <v>168</v>
      </c>
      <c r="L603" s="11"/>
      <c r="M603" s="12">
        <v>247838.4</v>
      </c>
      <c r="N603" s="12">
        <v>247838.4</v>
      </c>
      <c r="O603" s="12">
        <v>210662.64</v>
      </c>
      <c r="P603" s="13">
        <f t="shared" si="9"/>
        <v>0.85000000000000009</v>
      </c>
      <c r="Q603" s="11" t="s">
        <v>30</v>
      </c>
      <c r="R603" s="11" t="s">
        <v>31</v>
      </c>
      <c r="S603" s="11" t="s">
        <v>2122</v>
      </c>
    </row>
    <row r="604" spans="1:19" s="14" customFormat="1" ht="180" customHeight="1" x14ac:dyDescent="0.2">
      <c r="A604" s="11" t="s">
        <v>2866</v>
      </c>
      <c r="B604" s="11" t="s">
        <v>2180</v>
      </c>
      <c r="C604" s="11" t="s">
        <v>2181</v>
      </c>
      <c r="D604" s="11" t="s">
        <v>2867</v>
      </c>
      <c r="E604" s="11" t="s">
        <v>2868</v>
      </c>
      <c r="F604" s="11" t="s">
        <v>24</v>
      </c>
      <c r="G604" s="11" t="s">
        <v>25</v>
      </c>
      <c r="H604" s="11" t="s">
        <v>2119</v>
      </c>
      <c r="I604" s="11" t="s">
        <v>2120</v>
      </c>
      <c r="J604" s="11" t="s">
        <v>106</v>
      </c>
      <c r="K604" s="11" t="s">
        <v>168</v>
      </c>
      <c r="L604" s="11"/>
      <c r="M604" s="12">
        <v>249998.4</v>
      </c>
      <c r="N604" s="12">
        <v>249998.4</v>
      </c>
      <c r="O604" s="12">
        <v>212498.64</v>
      </c>
      <c r="P604" s="13">
        <f t="shared" si="9"/>
        <v>0.85000000000000009</v>
      </c>
      <c r="Q604" s="11" t="s">
        <v>30</v>
      </c>
      <c r="R604" s="11" t="s">
        <v>108</v>
      </c>
      <c r="S604" s="11" t="s">
        <v>2122</v>
      </c>
    </row>
    <row r="605" spans="1:19" s="14" customFormat="1" ht="180" customHeight="1" x14ac:dyDescent="0.2">
      <c r="A605" s="11" t="s">
        <v>2869</v>
      </c>
      <c r="B605" s="11" t="s">
        <v>2672</v>
      </c>
      <c r="C605" s="11" t="s">
        <v>2673</v>
      </c>
      <c r="D605" s="11" t="s">
        <v>2870</v>
      </c>
      <c r="E605" s="11" t="s">
        <v>2871</v>
      </c>
      <c r="F605" s="11" t="s">
        <v>24</v>
      </c>
      <c r="G605" s="11" t="s">
        <v>25</v>
      </c>
      <c r="H605" s="11" t="s">
        <v>2119</v>
      </c>
      <c r="I605" s="11" t="s">
        <v>2120</v>
      </c>
      <c r="J605" s="11" t="s">
        <v>106</v>
      </c>
      <c r="K605" s="11" t="s">
        <v>168</v>
      </c>
      <c r="L605" s="11"/>
      <c r="M605" s="12">
        <v>25142.400000000001</v>
      </c>
      <c r="N605" s="12">
        <v>25142.400000000001</v>
      </c>
      <c r="O605" s="12">
        <v>21371.040000000001</v>
      </c>
      <c r="P605" s="13">
        <f t="shared" si="9"/>
        <v>0.85</v>
      </c>
      <c r="Q605" s="11" t="s">
        <v>30</v>
      </c>
      <c r="R605" s="11" t="s">
        <v>566</v>
      </c>
      <c r="S605" s="11" t="s">
        <v>2122</v>
      </c>
    </row>
    <row r="606" spans="1:19" s="14" customFormat="1" ht="180" customHeight="1" x14ac:dyDescent="0.2">
      <c r="A606" s="11" t="s">
        <v>2872</v>
      </c>
      <c r="B606" s="11" t="s">
        <v>2180</v>
      </c>
      <c r="C606" s="11" t="s">
        <v>2181</v>
      </c>
      <c r="D606" s="11" t="s">
        <v>2873</v>
      </c>
      <c r="E606" s="11" t="s">
        <v>2874</v>
      </c>
      <c r="F606" s="11" t="s">
        <v>24</v>
      </c>
      <c r="G606" s="11" t="s">
        <v>25</v>
      </c>
      <c r="H606" s="11" t="s">
        <v>2119</v>
      </c>
      <c r="I606" s="11" t="s">
        <v>2120</v>
      </c>
      <c r="J606" s="11" t="s">
        <v>106</v>
      </c>
      <c r="K606" s="11" t="s">
        <v>168</v>
      </c>
      <c r="L606" s="11"/>
      <c r="M606" s="12">
        <v>249955.20000000001</v>
      </c>
      <c r="N606" s="12">
        <v>249955.20000000001</v>
      </c>
      <c r="O606" s="12">
        <v>212461.92</v>
      </c>
      <c r="P606" s="13">
        <f t="shared" si="9"/>
        <v>0.85</v>
      </c>
      <c r="Q606" s="11" t="s">
        <v>30</v>
      </c>
      <c r="R606" s="11" t="s">
        <v>108</v>
      </c>
      <c r="S606" s="11" t="s">
        <v>2122</v>
      </c>
    </row>
    <row r="607" spans="1:19" s="14" customFormat="1" ht="180" customHeight="1" x14ac:dyDescent="0.2">
      <c r="A607" s="11" t="s">
        <v>2875</v>
      </c>
      <c r="B607" s="11" t="s">
        <v>2229</v>
      </c>
      <c r="C607" s="11" t="s">
        <v>2230</v>
      </c>
      <c r="D607" s="11" t="s">
        <v>2876</v>
      </c>
      <c r="E607" s="11" t="s">
        <v>2877</v>
      </c>
      <c r="F607" s="11" t="s">
        <v>24</v>
      </c>
      <c r="G607" s="11" t="s">
        <v>25</v>
      </c>
      <c r="H607" s="11" t="s">
        <v>2119</v>
      </c>
      <c r="I607" s="11" t="s">
        <v>2120</v>
      </c>
      <c r="J607" s="11" t="s">
        <v>641</v>
      </c>
      <c r="K607" s="11" t="s">
        <v>1222</v>
      </c>
      <c r="L607" s="11"/>
      <c r="M607" s="12">
        <v>249480</v>
      </c>
      <c r="N607" s="12">
        <v>249480</v>
      </c>
      <c r="O607" s="12">
        <v>212058</v>
      </c>
      <c r="P607" s="13">
        <f t="shared" si="9"/>
        <v>0.85</v>
      </c>
      <c r="Q607" s="11" t="s">
        <v>30</v>
      </c>
      <c r="R607" s="11" t="s">
        <v>108</v>
      </c>
      <c r="S607" s="11" t="s">
        <v>2122</v>
      </c>
    </row>
    <row r="608" spans="1:19" s="14" customFormat="1" ht="180" customHeight="1" x14ac:dyDescent="0.2">
      <c r="A608" s="11" t="s">
        <v>2878</v>
      </c>
      <c r="B608" s="11" t="s">
        <v>2229</v>
      </c>
      <c r="C608" s="11" t="s">
        <v>2230</v>
      </c>
      <c r="D608" s="11" t="s">
        <v>2879</v>
      </c>
      <c r="E608" s="11" t="s">
        <v>2880</v>
      </c>
      <c r="F608" s="11" t="s">
        <v>24</v>
      </c>
      <c r="G608" s="11" t="s">
        <v>25</v>
      </c>
      <c r="H608" s="11" t="s">
        <v>2119</v>
      </c>
      <c r="I608" s="11" t="s">
        <v>2120</v>
      </c>
      <c r="J608" s="11" t="s">
        <v>641</v>
      </c>
      <c r="K608" s="11" t="s">
        <v>1222</v>
      </c>
      <c r="L608" s="11"/>
      <c r="M608" s="12">
        <v>249652.8</v>
      </c>
      <c r="N608" s="12">
        <v>249652.8</v>
      </c>
      <c r="O608" s="12">
        <v>212204.88</v>
      </c>
      <c r="P608" s="13">
        <f t="shared" si="9"/>
        <v>0.85000000000000009</v>
      </c>
      <c r="Q608" s="11" t="s">
        <v>30</v>
      </c>
      <c r="R608" s="11" t="s">
        <v>108</v>
      </c>
      <c r="S608" s="11" t="s">
        <v>2122</v>
      </c>
    </row>
    <row r="609" spans="1:19" s="14" customFormat="1" ht="180" customHeight="1" x14ac:dyDescent="0.2">
      <c r="A609" s="11" t="s">
        <v>2881</v>
      </c>
      <c r="B609" s="11" t="s">
        <v>2229</v>
      </c>
      <c r="C609" s="11" t="s">
        <v>2230</v>
      </c>
      <c r="D609" s="11" t="s">
        <v>2882</v>
      </c>
      <c r="E609" s="11" t="s">
        <v>2883</v>
      </c>
      <c r="F609" s="11" t="s">
        <v>24</v>
      </c>
      <c r="G609" s="11" t="s">
        <v>25</v>
      </c>
      <c r="H609" s="11" t="s">
        <v>2119</v>
      </c>
      <c r="I609" s="11" t="s">
        <v>2120</v>
      </c>
      <c r="J609" s="11" t="s">
        <v>641</v>
      </c>
      <c r="K609" s="11" t="s">
        <v>1222</v>
      </c>
      <c r="L609" s="11"/>
      <c r="M609" s="12">
        <v>249696</v>
      </c>
      <c r="N609" s="12">
        <v>249696</v>
      </c>
      <c r="O609" s="12">
        <v>212241.6</v>
      </c>
      <c r="P609" s="13">
        <f t="shared" si="9"/>
        <v>0.85</v>
      </c>
      <c r="Q609" s="11" t="s">
        <v>30</v>
      </c>
      <c r="R609" s="11" t="s">
        <v>108</v>
      </c>
      <c r="S609" s="11" t="s">
        <v>2122</v>
      </c>
    </row>
    <row r="610" spans="1:19" s="14" customFormat="1" ht="180" customHeight="1" x14ac:dyDescent="0.2">
      <c r="A610" s="11" t="s">
        <v>2884</v>
      </c>
      <c r="B610" s="11" t="s">
        <v>2229</v>
      </c>
      <c r="C610" s="11" t="s">
        <v>2230</v>
      </c>
      <c r="D610" s="11" t="s">
        <v>2885</v>
      </c>
      <c r="E610" s="11" t="s">
        <v>2886</v>
      </c>
      <c r="F610" s="11" t="s">
        <v>24</v>
      </c>
      <c r="G610" s="11" t="s">
        <v>25</v>
      </c>
      <c r="H610" s="11" t="s">
        <v>2119</v>
      </c>
      <c r="I610" s="11" t="s">
        <v>2120</v>
      </c>
      <c r="J610" s="11" t="s">
        <v>641</v>
      </c>
      <c r="K610" s="11" t="s">
        <v>2764</v>
      </c>
      <c r="L610" s="11"/>
      <c r="M610" s="12">
        <v>249393.6</v>
      </c>
      <c r="N610" s="12">
        <v>249393.6</v>
      </c>
      <c r="O610" s="12">
        <v>211984.56</v>
      </c>
      <c r="P610" s="13">
        <f t="shared" si="9"/>
        <v>0.85</v>
      </c>
      <c r="Q610" s="11" t="s">
        <v>30</v>
      </c>
      <c r="R610" s="11" t="s">
        <v>108</v>
      </c>
      <c r="S610" s="11" t="s">
        <v>2122</v>
      </c>
    </row>
    <row r="611" spans="1:19" s="14" customFormat="1" ht="180" customHeight="1" x14ac:dyDescent="0.2">
      <c r="A611" s="11" t="s">
        <v>2887</v>
      </c>
      <c r="B611" s="11" t="s">
        <v>2180</v>
      </c>
      <c r="C611" s="11" t="s">
        <v>2181</v>
      </c>
      <c r="D611" s="11" t="s">
        <v>2888</v>
      </c>
      <c r="E611" s="11" t="s">
        <v>2889</v>
      </c>
      <c r="F611" s="11" t="s">
        <v>24</v>
      </c>
      <c r="G611" s="11" t="s">
        <v>25</v>
      </c>
      <c r="H611" s="11" t="s">
        <v>2119</v>
      </c>
      <c r="I611" s="11" t="s">
        <v>2120</v>
      </c>
      <c r="J611" s="11" t="s">
        <v>106</v>
      </c>
      <c r="K611" s="11" t="s">
        <v>168</v>
      </c>
      <c r="L611" s="11"/>
      <c r="M611" s="12">
        <v>249480</v>
      </c>
      <c r="N611" s="12">
        <v>249480</v>
      </c>
      <c r="O611" s="12">
        <v>212058</v>
      </c>
      <c r="P611" s="13">
        <f t="shared" si="9"/>
        <v>0.85</v>
      </c>
      <c r="Q611" s="11" t="s">
        <v>30</v>
      </c>
      <c r="R611" s="11" t="s">
        <v>108</v>
      </c>
      <c r="S611" s="11" t="s">
        <v>2122</v>
      </c>
    </row>
    <row r="612" spans="1:19" s="14" customFormat="1" ht="180" customHeight="1" x14ac:dyDescent="0.2">
      <c r="A612" s="11" t="s">
        <v>2890</v>
      </c>
      <c r="B612" s="11" t="s">
        <v>2229</v>
      </c>
      <c r="C612" s="11" t="s">
        <v>2230</v>
      </c>
      <c r="D612" s="11" t="s">
        <v>2891</v>
      </c>
      <c r="E612" s="11" t="s">
        <v>2892</v>
      </c>
      <c r="F612" s="11" t="s">
        <v>24</v>
      </c>
      <c r="G612" s="11" t="s">
        <v>25</v>
      </c>
      <c r="H612" s="11" t="s">
        <v>2119</v>
      </c>
      <c r="I612" s="11" t="s">
        <v>2120</v>
      </c>
      <c r="J612" s="11" t="s">
        <v>641</v>
      </c>
      <c r="K612" s="11" t="s">
        <v>2764</v>
      </c>
      <c r="L612" s="11"/>
      <c r="M612" s="12">
        <v>249523.20000000001</v>
      </c>
      <c r="N612" s="12">
        <v>249523.20000000001</v>
      </c>
      <c r="O612" s="12">
        <v>212094.72</v>
      </c>
      <c r="P612" s="13">
        <f t="shared" si="9"/>
        <v>0.85</v>
      </c>
      <c r="Q612" s="11" t="s">
        <v>30</v>
      </c>
      <c r="R612" s="11" t="s">
        <v>108</v>
      </c>
      <c r="S612" s="11" t="s">
        <v>2122</v>
      </c>
    </row>
    <row r="613" spans="1:19" s="14" customFormat="1" ht="180" customHeight="1" x14ac:dyDescent="0.2">
      <c r="A613" s="11" t="s">
        <v>2893</v>
      </c>
      <c r="B613" s="11" t="s">
        <v>622</v>
      </c>
      <c r="C613" s="11" t="s">
        <v>623</v>
      </c>
      <c r="D613" s="11" t="s">
        <v>2894</v>
      </c>
      <c r="E613" s="11" t="s">
        <v>2895</v>
      </c>
      <c r="F613" s="11" t="s">
        <v>24</v>
      </c>
      <c r="G613" s="11" t="s">
        <v>25</v>
      </c>
      <c r="H613" s="11" t="s">
        <v>2119</v>
      </c>
      <c r="I613" s="11" t="s">
        <v>2120</v>
      </c>
      <c r="J613" s="11" t="s">
        <v>106</v>
      </c>
      <c r="K613" s="11" t="s">
        <v>168</v>
      </c>
      <c r="L613" s="11"/>
      <c r="M613" s="12">
        <v>249998.4</v>
      </c>
      <c r="N613" s="12">
        <v>249998.4</v>
      </c>
      <c r="O613" s="12">
        <v>212498.64</v>
      </c>
      <c r="P613" s="13">
        <f t="shared" si="9"/>
        <v>0.85000000000000009</v>
      </c>
      <c r="Q613" s="11" t="s">
        <v>30</v>
      </c>
      <c r="R613" s="11" t="s">
        <v>31</v>
      </c>
      <c r="S613" s="11" t="s">
        <v>2122</v>
      </c>
    </row>
    <row r="614" spans="1:19" s="14" customFormat="1" ht="180" customHeight="1" x14ac:dyDescent="0.2">
      <c r="A614" s="11" t="s">
        <v>2896</v>
      </c>
      <c r="B614" s="11" t="s">
        <v>622</v>
      </c>
      <c r="C614" s="11" t="s">
        <v>623</v>
      </c>
      <c r="D614" s="11" t="s">
        <v>2897</v>
      </c>
      <c r="E614" s="11" t="s">
        <v>2898</v>
      </c>
      <c r="F614" s="11" t="s">
        <v>24</v>
      </c>
      <c r="G614" s="11" t="s">
        <v>25</v>
      </c>
      <c r="H614" s="11" t="s">
        <v>2119</v>
      </c>
      <c r="I614" s="11" t="s">
        <v>2120</v>
      </c>
      <c r="J614" s="11" t="s">
        <v>106</v>
      </c>
      <c r="K614" s="11" t="s">
        <v>168</v>
      </c>
      <c r="L614" s="11"/>
      <c r="M614" s="12">
        <v>249696</v>
      </c>
      <c r="N614" s="12">
        <v>249696</v>
      </c>
      <c r="O614" s="12">
        <v>212241.6</v>
      </c>
      <c r="P614" s="13">
        <f t="shared" si="9"/>
        <v>0.85</v>
      </c>
      <c r="Q614" s="11" t="s">
        <v>30</v>
      </c>
      <c r="R614" s="11" t="s">
        <v>31</v>
      </c>
      <c r="S614" s="11" t="s">
        <v>2122</v>
      </c>
    </row>
    <row r="615" spans="1:19" s="14" customFormat="1" ht="180" customHeight="1" x14ac:dyDescent="0.2">
      <c r="A615" s="11" t="s">
        <v>2899</v>
      </c>
      <c r="B615" s="11" t="s">
        <v>2229</v>
      </c>
      <c r="C615" s="11" t="s">
        <v>2230</v>
      </c>
      <c r="D615" s="11" t="s">
        <v>2900</v>
      </c>
      <c r="E615" s="11" t="s">
        <v>2901</v>
      </c>
      <c r="F615" s="11" t="s">
        <v>24</v>
      </c>
      <c r="G615" s="11" t="s">
        <v>25</v>
      </c>
      <c r="H615" s="11" t="s">
        <v>2119</v>
      </c>
      <c r="I615" s="11" t="s">
        <v>2120</v>
      </c>
      <c r="J615" s="11" t="s">
        <v>641</v>
      </c>
      <c r="K615" s="11" t="s">
        <v>2764</v>
      </c>
      <c r="L615" s="11"/>
      <c r="M615" s="12">
        <v>249480</v>
      </c>
      <c r="N615" s="12">
        <v>249480</v>
      </c>
      <c r="O615" s="12">
        <v>212058</v>
      </c>
      <c r="P615" s="13">
        <f t="shared" si="9"/>
        <v>0.85</v>
      </c>
      <c r="Q615" s="11" t="s">
        <v>30</v>
      </c>
      <c r="R615" s="11" t="s">
        <v>108</v>
      </c>
      <c r="S615" s="11" t="s">
        <v>2122</v>
      </c>
    </row>
    <row r="616" spans="1:19" s="14" customFormat="1" ht="180" customHeight="1" x14ac:dyDescent="0.2">
      <c r="A616" s="11" t="s">
        <v>2902</v>
      </c>
      <c r="B616" s="11" t="s">
        <v>622</v>
      </c>
      <c r="C616" s="11" t="s">
        <v>623</v>
      </c>
      <c r="D616" s="11" t="s">
        <v>2903</v>
      </c>
      <c r="E616" s="11" t="s">
        <v>2904</v>
      </c>
      <c r="F616" s="11" t="s">
        <v>24</v>
      </c>
      <c r="G616" s="11" t="s">
        <v>25</v>
      </c>
      <c r="H616" s="11" t="s">
        <v>2119</v>
      </c>
      <c r="I616" s="11" t="s">
        <v>2120</v>
      </c>
      <c r="J616" s="11" t="s">
        <v>106</v>
      </c>
      <c r="K616" s="11" t="s">
        <v>168</v>
      </c>
      <c r="L616" s="11"/>
      <c r="M616" s="12">
        <v>248918.39999999999</v>
      </c>
      <c r="N616" s="12">
        <v>248918.39999999999</v>
      </c>
      <c r="O616" s="12">
        <v>211580.64</v>
      </c>
      <c r="P616" s="13">
        <f t="shared" si="9"/>
        <v>0.85000000000000009</v>
      </c>
      <c r="Q616" s="11" t="s">
        <v>30</v>
      </c>
      <c r="R616" s="11" t="s">
        <v>31</v>
      </c>
      <c r="S616" s="11" t="s">
        <v>2122</v>
      </c>
    </row>
    <row r="617" spans="1:19" s="14" customFormat="1" ht="180" customHeight="1" x14ac:dyDescent="0.2">
      <c r="A617" s="11" t="s">
        <v>2905</v>
      </c>
      <c r="B617" s="11" t="s">
        <v>2906</v>
      </c>
      <c r="C617" s="11" t="s">
        <v>2907</v>
      </c>
      <c r="D617" s="11" t="s">
        <v>2908</v>
      </c>
      <c r="E617" s="11" t="s">
        <v>2909</v>
      </c>
      <c r="F617" s="11" t="s">
        <v>24</v>
      </c>
      <c r="G617" s="11" t="s">
        <v>25</v>
      </c>
      <c r="H617" s="11" t="s">
        <v>2119</v>
      </c>
      <c r="I617" s="11" t="s">
        <v>2120</v>
      </c>
      <c r="J617" s="11" t="s">
        <v>106</v>
      </c>
      <c r="K617" s="11" t="s">
        <v>168</v>
      </c>
      <c r="L617" s="11"/>
      <c r="M617" s="12">
        <v>44409.599999999999</v>
      </c>
      <c r="N617" s="12">
        <v>44409.599999999999</v>
      </c>
      <c r="O617" s="12">
        <v>37748.160000000003</v>
      </c>
      <c r="P617" s="13">
        <f t="shared" si="9"/>
        <v>0.85000000000000009</v>
      </c>
      <c r="Q617" s="11" t="s">
        <v>30</v>
      </c>
      <c r="R617" s="11" t="s">
        <v>108</v>
      </c>
      <c r="S617" s="11" t="s">
        <v>2122</v>
      </c>
    </row>
    <row r="618" spans="1:19" s="14" customFormat="1" ht="180" customHeight="1" x14ac:dyDescent="0.2">
      <c r="A618" s="11" t="s">
        <v>2910</v>
      </c>
      <c r="B618" s="11" t="s">
        <v>2157</v>
      </c>
      <c r="C618" s="11" t="s">
        <v>2158</v>
      </c>
      <c r="D618" s="11" t="s">
        <v>2911</v>
      </c>
      <c r="E618" s="11" t="s">
        <v>2912</v>
      </c>
      <c r="F618" s="11" t="s">
        <v>24</v>
      </c>
      <c r="G618" s="11" t="s">
        <v>25</v>
      </c>
      <c r="H618" s="11" t="s">
        <v>2119</v>
      </c>
      <c r="I618" s="11" t="s">
        <v>2120</v>
      </c>
      <c r="J618" s="11" t="s">
        <v>106</v>
      </c>
      <c r="K618" s="11" t="s">
        <v>168</v>
      </c>
      <c r="L618" s="11"/>
      <c r="M618" s="12">
        <v>244857.60000000001</v>
      </c>
      <c r="N618" s="12">
        <v>244857.60000000001</v>
      </c>
      <c r="O618" s="12">
        <v>208128.96</v>
      </c>
      <c r="P618" s="13">
        <f t="shared" si="9"/>
        <v>0.85</v>
      </c>
      <c r="Q618" s="11" t="s">
        <v>30</v>
      </c>
      <c r="R618" s="11" t="s">
        <v>108</v>
      </c>
      <c r="S618" s="11" t="s">
        <v>2122</v>
      </c>
    </row>
    <row r="619" spans="1:19" s="14" customFormat="1" ht="180" customHeight="1" x14ac:dyDescent="0.2">
      <c r="A619" s="11" t="s">
        <v>2913</v>
      </c>
      <c r="B619" s="11" t="s">
        <v>2175</v>
      </c>
      <c r="C619" s="11" t="s">
        <v>2176</v>
      </c>
      <c r="D619" s="11" t="s">
        <v>2914</v>
      </c>
      <c r="E619" s="11" t="s">
        <v>2915</v>
      </c>
      <c r="F619" s="11" t="s">
        <v>24</v>
      </c>
      <c r="G619" s="11" t="s">
        <v>25</v>
      </c>
      <c r="H619" s="11" t="s">
        <v>2119</v>
      </c>
      <c r="I619" s="11" t="s">
        <v>2120</v>
      </c>
      <c r="J619" s="11" t="s">
        <v>106</v>
      </c>
      <c r="K619" s="11" t="s">
        <v>168</v>
      </c>
      <c r="L619" s="11"/>
      <c r="M619" s="12">
        <v>219024</v>
      </c>
      <c r="N619" s="12">
        <v>219024</v>
      </c>
      <c r="O619" s="12">
        <v>186170.4</v>
      </c>
      <c r="P619" s="13">
        <f t="shared" si="9"/>
        <v>0.85</v>
      </c>
      <c r="Q619" s="11" t="s">
        <v>30</v>
      </c>
      <c r="R619" s="11" t="s">
        <v>31</v>
      </c>
      <c r="S619" s="11" t="s">
        <v>2122</v>
      </c>
    </row>
    <row r="620" spans="1:19" s="14" customFormat="1" ht="180" customHeight="1" x14ac:dyDescent="0.2">
      <c r="A620" s="11" t="s">
        <v>2916</v>
      </c>
      <c r="B620" s="11" t="s">
        <v>2115</v>
      </c>
      <c r="C620" s="11" t="s">
        <v>2116</v>
      </c>
      <c r="D620" s="11" t="s">
        <v>2917</v>
      </c>
      <c r="E620" s="11" t="s">
        <v>2918</v>
      </c>
      <c r="F620" s="11" t="s">
        <v>24</v>
      </c>
      <c r="G620" s="11" t="s">
        <v>25</v>
      </c>
      <c r="H620" s="11" t="s">
        <v>2119</v>
      </c>
      <c r="I620" s="11" t="s">
        <v>2120</v>
      </c>
      <c r="J620" s="11" t="s">
        <v>106</v>
      </c>
      <c r="K620" s="11" t="s">
        <v>168</v>
      </c>
      <c r="L620" s="11"/>
      <c r="M620" s="12">
        <v>249480</v>
      </c>
      <c r="N620" s="12">
        <v>249480</v>
      </c>
      <c r="O620" s="12">
        <v>212058</v>
      </c>
      <c r="P620" s="13">
        <f t="shared" si="9"/>
        <v>0.85</v>
      </c>
      <c r="Q620" s="11" t="s">
        <v>30</v>
      </c>
      <c r="R620" s="11" t="s">
        <v>108</v>
      </c>
      <c r="S620" s="11" t="s">
        <v>2122</v>
      </c>
    </row>
    <row r="621" spans="1:19" s="14" customFormat="1" ht="180" customHeight="1" x14ac:dyDescent="0.2">
      <c r="A621" s="11" t="s">
        <v>2919</v>
      </c>
      <c r="B621" s="11" t="s">
        <v>2141</v>
      </c>
      <c r="C621" s="11" t="s">
        <v>2142</v>
      </c>
      <c r="D621" s="11" t="s">
        <v>2920</v>
      </c>
      <c r="E621" s="11" t="s">
        <v>2921</v>
      </c>
      <c r="F621" s="11" t="s">
        <v>24</v>
      </c>
      <c r="G621" s="11" t="s">
        <v>25</v>
      </c>
      <c r="H621" s="11" t="s">
        <v>2119</v>
      </c>
      <c r="I621" s="11" t="s">
        <v>2120</v>
      </c>
      <c r="J621" s="11" t="s">
        <v>106</v>
      </c>
      <c r="K621" s="11" t="s">
        <v>168</v>
      </c>
      <c r="L621" s="11"/>
      <c r="M621" s="12">
        <v>246110.4</v>
      </c>
      <c r="N621" s="12">
        <v>246110.4</v>
      </c>
      <c r="O621" s="12">
        <v>209193.84</v>
      </c>
      <c r="P621" s="13">
        <f t="shared" si="9"/>
        <v>0.85</v>
      </c>
      <c r="Q621" s="11" t="s">
        <v>30</v>
      </c>
      <c r="R621" s="11" t="s">
        <v>108</v>
      </c>
      <c r="S621" s="11" t="s">
        <v>2122</v>
      </c>
    </row>
    <row r="622" spans="1:19" s="14" customFormat="1" ht="180" customHeight="1" x14ac:dyDescent="0.2">
      <c r="A622" s="11" t="s">
        <v>2922</v>
      </c>
      <c r="B622" s="11" t="s">
        <v>2115</v>
      </c>
      <c r="C622" s="11" t="s">
        <v>2116</v>
      </c>
      <c r="D622" s="11" t="s">
        <v>2923</v>
      </c>
      <c r="E622" s="11" t="s">
        <v>2924</v>
      </c>
      <c r="F622" s="11" t="s">
        <v>24</v>
      </c>
      <c r="G622" s="11" t="s">
        <v>25</v>
      </c>
      <c r="H622" s="11" t="s">
        <v>2119</v>
      </c>
      <c r="I622" s="11" t="s">
        <v>2120</v>
      </c>
      <c r="J622" s="11" t="s">
        <v>106</v>
      </c>
      <c r="K622" s="11" t="s">
        <v>168</v>
      </c>
      <c r="L622" s="11"/>
      <c r="M622" s="12">
        <v>249912</v>
      </c>
      <c r="N622" s="12">
        <v>249912</v>
      </c>
      <c r="O622" s="12">
        <v>212425.2</v>
      </c>
      <c r="P622" s="13">
        <f t="shared" si="9"/>
        <v>0.85000000000000009</v>
      </c>
      <c r="Q622" s="11" t="s">
        <v>30</v>
      </c>
      <c r="R622" s="11" t="s">
        <v>108</v>
      </c>
      <c r="S622" s="11" t="s">
        <v>2122</v>
      </c>
    </row>
    <row r="623" spans="1:19" s="14" customFormat="1" ht="180" customHeight="1" x14ac:dyDescent="0.2">
      <c r="A623" s="11" t="s">
        <v>2925</v>
      </c>
      <c r="B623" s="11" t="s">
        <v>2926</v>
      </c>
      <c r="C623" s="11" t="s">
        <v>2927</v>
      </c>
      <c r="D623" s="11" t="s">
        <v>2928</v>
      </c>
      <c r="E623" s="11" t="s">
        <v>2929</v>
      </c>
      <c r="F623" s="11" t="s">
        <v>24</v>
      </c>
      <c r="G623" s="11" t="s">
        <v>38</v>
      </c>
      <c r="H623" s="11" t="s">
        <v>490</v>
      </c>
      <c r="I623" s="11" t="s">
        <v>511</v>
      </c>
      <c r="J623" s="11" t="s">
        <v>2930</v>
      </c>
      <c r="K623" s="11" t="s">
        <v>116</v>
      </c>
      <c r="L623" s="11"/>
      <c r="M623" s="12">
        <v>6068700</v>
      </c>
      <c r="N623" s="12">
        <v>6068700</v>
      </c>
      <c r="O623" s="12">
        <v>2124045</v>
      </c>
      <c r="P623" s="13">
        <f t="shared" si="9"/>
        <v>0.35</v>
      </c>
      <c r="Q623" s="11" t="s">
        <v>30</v>
      </c>
      <c r="R623" s="11" t="s">
        <v>108</v>
      </c>
      <c r="S623" s="11" t="s">
        <v>44</v>
      </c>
    </row>
    <row r="624" spans="1:19" s="14" customFormat="1" ht="180" customHeight="1" x14ac:dyDescent="0.2">
      <c r="A624" s="11" t="s">
        <v>2931</v>
      </c>
      <c r="B624" s="11" t="s">
        <v>622</v>
      </c>
      <c r="C624" s="11" t="s">
        <v>623</v>
      </c>
      <c r="D624" s="11" t="s">
        <v>2932</v>
      </c>
      <c r="E624" s="11" t="s">
        <v>2933</v>
      </c>
      <c r="F624" s="11" t="s">
        <v>24</v>
      </c>
      <c r="G624" s="11" t="s">
        <v>25</v>
      </c>
      <c r="H624" s="11" t="s">
        <v>2119</v>
      </c>
      <c r="I624" s="11" t="s">
        <v>2120</v>
      </c>
      <c r="J624" s="11" t="s">
        <v>106</v>
      </c>
      <c r="K624" s="11" t="s">
        <v>168</v>
      </c>
      <c r="L624" s="11"/>
      <c r="M624" s="12">
        <v>249480</v>
      </c>
      <c r="N624" s="12">
        <v>249480</v>
      </c>
      <c r="O624" s="12">
        <v>212058</v>
      </c>
      <c r="P624" s="13">
        <f t="shared" si="9"/>
        <v>0.85</v>
      </c>
      <c r="Q624" s="11" t="s">
        <v>30</v>
      </c>
      <c r="R624" s="11" t="s">
        <v>31</v>
      </c>
      <c r="S624" s="11" t="s">
        <v>2122</v>
      </c>
    </row>
    <row r="625" spans="1:19" s="14" customFormat="1" ht="180" customHeight="1" x14ac:dyDescent="0.2">
      <c r="A625" s="11" t="s">
        <v>2934</v>
      </c>
      <c r="B625" s="11" t="s">
        <v>2935</v>
      </c>
      <c r="C625" s="11" t="s">
        <v>2936</v>
      </c>
      <c r="D625" s="11" t="s">
        <v>2937</v>
      </c>
      <c r="E625" s="11" t="s">
        <v>2938</v>
      </c>
      <c r="F625" s="11" t="s">
        <v>24</v>
      </c>
      <c r="G625" s="11" t="s">
        <v>38</v>
      </c>
      <c r="H625" s="11" t="s">
        <v>490</v>
      </c>
      <c r="I625" s="11" t="s">
        <v>491</v>
      </c>
      <c r="J625" s="11" t="s">
        <v>2939</v>
      </c>
      <c r="K625" s="11" t="s">
        <v>2940</v>
      </c>
      <c r="L625" s="11"/>
      <c r="M625" s="12">
        <v>4249952</v>
      </c>
      <c r="N625" s="12">
        <v>4249952</v>
      </c>
      <c r="O625" s="12">
        <v>1699980.8</v>
      </c>
      <c r="P625" s="13">
        <f t="shared" si="9"/>
        <v>0.4</v>
      </c>
      <c r="Q625" s="11" t="s">
        <v>30</v>
      </c>
      <c r="R625" s="11" t="s">
        <v>31</v>
      </c>
      <c r="S625" s="11" t="s">
        <v>44</v>
      </c>
    </row>
    <row r="626" spans="1:19" s="14" customFormat="1" ht="180" customHeight="1" x14ac:dyDescent="0.2">
      <c r="A626" s="11" t="s">
        <v>2941</v>
      </c>
      <c r="B626" s="11" t="s">
        <v>2115</v>
      </c>
      <c r="C626" s="11" t="s">
        <v>2116</v>
      </c>
      <c r="D626" s="11" t="s">
        <v>2942</v>
      </c>
      <c r="E626" s="11" t="s">
        <v>2943</v>
      </c>
      <c r="F626" s="11" t="s">
        <v>24</v>
      </c>
      <c r="G626" s="11" t="s">
        <v>25</v>
      </c>
      <c r="H626" s="11" t="s">
        <v>2119</v>
      </c>
      <c r="I626" s="11" t="s">
        <v>2120</v>
      </c>
      <c r="J626" s="11" t="s">
        <v>106</v>
      </c>
      <c r="K626" s="11" t="s">
        <v>168</v>
      </c>
      <c r="L626" s="11"/>
      <c r="M626" s="12">
        <v>249480</v>
      </c>
      <c r="N626" s="12">
        <v>249480</v>
      </c>
      <c r="O626" s="12">
        <v>212058</v>
      </c>
      <c r="P626" s="13">
        <f t="shared" si="9"/>
        <v>0.85</v>
      </c>
      <c r="Q626" s="11" t="s">
        <v>30</v>
      </c>
      <c r="R626" s="11" t="s">
        <v>108</v>
      </c>
      <c r="S626" s="11" t="s">
        <v>2122</v>
      </c>
    </row>
    <row r="627" spans="1:19" s="14" customFormat="1" ht="180" customHeight="1" x14ac:dyDescent="0.2">
      <c r="A627" s="11" t="s">
        <v>2944</v>
      </c>
      <c r="B627" s="11" t="s">
        <v>812</v>
      </c>
      <c r="C627" s="11" t="s">
        <v>813</v>
      </c>
      <c r="D627" s="11" t="s">
        <v>2945</v>
      </c>
      <c r="E627" s="11" t="s">
        <v>2946</v>
      </c>
      <c r="F627" s="11" t="s">
        <v>24</v>
      </c>
      <c r="G627" s="11" t="s">
        <v>38</v>
      </c>
      <c r="H627" s="11" t="s">
        <v>490</v>
      </c>
      <c r="I627" s="11" t="s">
        <v>511</v>
      </c>
      <c r="J627" s="11" t="s">
        <v>2947</v>
      </c>
      <c r="K627" s="11" t="s">
        <v>248</v>
      </c>
      <c r="L627" s="11"/>
      <c r="M627" s="12">
        <v>3342670.13</v>
      </c>
      <c r="N627" s="12">
        <v>3342670.13</v>
      </c>
      <c r="O627" s="12">
        <v>1337068.05</v>
      </c>
      <c r="P627" s="13">
        <f t="shared" si="9"/>
        <v>0.39999999940167597</v>
      </c>
      <c r="Q627" s="11" t="s">
        <v>30</v>
      </c>
      <c r="R627" s="11" t="s">
        <v>108</v>
      </c>
      <c r="S627" s="11" t="s">
        <v>44</v>
      </c>
    </row>
    <row r="628" spans="1:19" s="14" customFormat="1" ht="180" customHeight="1" x14ac:dyDescent="0.2">
      <c r="A628" s="11" t="s">
        <v>2948</v>
      </c>
      <c r="B628" s="11" t="s">
        <v>2157</v>
      </c>
      <c r="C628" s="11" t="s">
        <v>2158</v>
      </c>
      <c r="D628" s="11" t="s">
        <v>2949</v>
      </c>
      <c r="E628" s="11" t="s">
        <v>2950</v>
      </c>
      <c r="F628" s="11" t="s">
        <v>24</v>
      </c>
      <c r="G628" s="11" t="s">
        <v>25</v>
      </c>
      <c r="H628" s="11" t="s">
        <v>2119</v>
      </c>
      <c r="I628" s="11" t="s">
        <v>2120</v>
      </c>
      <c r="J628" s="11" t="s">
        <v>260</v>
      </c>
      <c r="K628" s="11" t="s">
        <v>168</v>
      </c>
      <c r="L628" s="11"/>
      <c r="M628" s="12">
        <v>244252.79999999999</v>
      </c>
      <c r="N628" s="12">
        <v>244252.79999999999</v>
      </c>
      <c r="O628" s="12">
        <v>207614.88</v>
      </c>
      <c r="P628" s="13">
        <f t="shared" si="9"/>
        <v>0.85000000000000009</v>
      </c>
      <c r="Q628" s="11" t="s">
        <v>30</v>
      </c>
      <c r="R628" s="11" t="s">
        <v>108</v>
      </c>
      <c r="S628" s="11" t="s">
        <v>2122</v>
      </c>
    </row>
    <row r="629" spans="1:19" s="14" customFormat="1" ht="180" customHeight="1" x14ac:dyDescent="0.2">
      <c r="A629" s="11" t="s">
        <v>2951</v>
      </c>
      <c r="B629" s="11" t="s">
        <v>2157</v>
      </c>
      <c r="C629" s="11" t="s">
        <v>2158</v>
      </c>
      <c r="D629" s="11" t="s">
        <v>2952</v>
      </c>
      <c r="E629" s="11" t="s">
        <v>2953</v>
      </c>
      <c r="F629" s="11" t="s">
        <v>24</v>
      </c>
      <c r="G629" s="11" t="s">
        <v>25</v>
      </c>
      <c r="H629" s="11" t="s">
        <v>2119</v>
      </c>
      <c r="I629" s="11" t="s">
        <v>2120</v>
      </c>
      <c r="J629" s="11" t="s">
        <v>106</v>
      </c>
      <c r="K629" s="11" t="s">
        <v>168</v>
      </c>
      <c r="L629" s="11"/>
      <c r="M629" s="12">
        <v>249868.79999999999</v>
      </c>
      <c r="N629" s="12">
        <v>249868.79999999999</v>
      </c>
      <c r="O629" s="12">
        <v>212388.48000000001</v>
      </c>
      <c r="P629" s="13">
        <f t="shared" si="9"/>
        <v>0.85000000000000009</v>
      </c>
      <c r="Q629" s="11" t="s">
        <v>30</v>
      </c>
      <c r="R629" s="11" t="s">
        <v>108</v>
      </c>
      <c r="S629" s="11" t="s">
        <v>2122</v>
      </c>
    </row>
    <row r="630" spans="1:19" s="14" customFormat="1" ht="180" customHeight="1" x14ac:dyDescent="0.2">
      <c r="A630" s="11" t="s">
        <v>2954</v>
      </c>
      <c r="B630" s="11" t="s">
        <v>2213</v>
      </c>
      <c r="C630" s="11" t="s">
        <v>2214</v>
      </c>
      <c r="D630" s="11" t="s">
        <v>2955</v>
      </c>
      <c r="E630" s="11" t="s">
        <v>2956</v>
      </c>
      <c r="F630" s="11" t="s">
        <v>24</v>
      </c>
      <c r="G630" s="11" t="s">
        <v>25</v>
      </c>
      <c r="H630" s="11" t="s">
        <v>2119</v>
      </c>
      <c r="I630" s="11" t="s">
        <v>2120</v>
      </c>
      <c r="J630" s="11" t="s">
        <v>106</v>
      </c>
      <c r="K630" s="11" t="s">
        <v>168</v>
      </c>
      <c r="L630" s="11"/>
      <c r="M630" s="12">
        <v>175392</v>
      </c>
      <c r="N630" s="12">
        <v>175392</v>
      </c>
      <c r="O630" s="12">
        <v>149083.20000000001</v>
      </c>
      <c r="P630" s="13">
        <f t="shared" si="9"/>
        <v>0.85000000000000009</v>
      </c>
      <c r="Q630" s="11" t="s">
        <v>30</v>
      </c>
      <c r="R630" s="11" t="s">
        <v>108</v>
      </c>
      <c r="S630" s="11" t="s">
        <v>2122</v>
      </c>
    </row>
    <row r="631" spans="1:19" s="14" customFormat="1" ht="180" customHeight="1" x14ac:dyDescent="0.2">
      <c r="A631" s="11" t="s">
        <v>2957</v>
      </c>
      <c r="B631" s="11" t="s">
        <v>2175</v>
      </c>
      <c r="C631" s="11" t="s">
        <v>2176</v>
      </c>
      <c r="D631" s="11" t="s">
        <v>2958</v>
      </c>
      <c r="E631" s="11" t="s">
        <v>2959</v>
      </c>
      <c r="F631" s="11" t="s">
        <v>24</v>
      </c>
      <c r="G631" s="11" t="s">
        <v>25</v>
      </c>
      <c r="H631" s="11" t="s">
        <v>2119</v>
      </c>
      <c r="I631" s="11" t="s">
        <v>2120</v>
      </c>
      <c r="J631" s="11" t="s">
        <v>408</v>
      </c>
      <c r="K631" s="11" t="s">
        <v>168</v>
      </c>
      <c r="L631" s="11"/>
      <c r="M631" s="12">
        <v>249480</v>
      </c>
      <c r="N631" s="12">
        <v>249480</v>
      </c>
      <c r="O631" s="12">
        <v>212058</v>
      </c>
      <c r="P631" s="13">
        <f t="shared" si="9"/>
        <v>0.85</v>
      </c>
      <c r="Q631" s="11" t="s">
        <v>30</v>
      </c>
      <c r="R631" s="11" t="s">
        <v>31</v>
      </c>
      <c r="S631" s="11" t="s">
        <v>2122</v>
      </c>
    </row>
    <row r="632" spans="1:19" s="14" customFormat="1" ht="180" customHeight="1" x14ac:dyDescent="0.2">
      <c r="A632" s="11" t="s">
        <v>2960</v>
      </c>
      <c r="B632" s="11" t="s">
        <v>2124</v>
      </c>
      <c r="C632" s="11" t="s">
        <v>2125</v>
      </c>
      <c r="D632" s="11" t="s">
        <v>2961</v>
      </c>
      <c r="E632" s="11" t="s">
        <v>2962</v>
      </c>
      <c r="F632" s="11" t="s">
        <v>24</v>
      </c>
      <c r="G632" s="11" t="s">
        <v>25</v>
      </c>
      <c r="H632" s="11" t="s">
        <v>2119</v>
      </c>
      <c r="I632" s="11" t="s">
        <v>2120</v>
      </c>
      <c r="J632" s="11" t="s">
        <v>106</v>
      </c>
      <c r="K632" s="11" t="s">
        <v>168</v>
      </c>
      <c r="L632" s="11"/>
      <c r="M632" s="12">
        <v>249782.39999999999</v>
      </c>
      <c r="N632" s="12">
        <v>249782.39999999999</v>
      </c>
      <c r="O632" s="12">
        <v>212315.04</v>
      </c>
      <c r="P632" s="13">
        <f t="shared" si="9"/>
        <v>0.85000000000000009</v>
      </c>
      <c r="Q632" s="11" t="s">
        <v>30</v>
      </c>
      <c r="R632" s="11" t="s">
        <v>80</v>
      </c>
      <c r="S632" s="11" t="s">
        <v>2122</v>
      </c>
    </row>
    <row r="633" spans="1:19" s="14" customFormat="1" ht="180" customHeight="1" x14ac:dyDescent="0.2">
      <c r="A633" s="11" t="s">
        <v>2963</v>
      </c>
      <c r="B633" s="11" t="s">
        <v>2252</v>
      </c>
      <c r="C633" s="11" t="s">
        <v>2253</v>
      </c>
      <c r="D633" s="11" t="s">
        <v>2964</v>
      </c>
      <c r="E633" s="11" t="s">
        <v>2965</v>
      </c>
      <c r="F633" s="11" t="s">
        <v>24</v>
      </c>
      <c r="G633" s="11" t="s">
        <v>25</v>
      </c>
      <c r="H633" s="11" t="s">
        <v>2119</v>
      </c>
      <c r="I633" s="11" t="s">
        <v>2120</v>
      </c>
      <c r="J633" s="11" t="s">
        <v>106</v>
      </c>
      <c r="K633" s="11" t="s">
        <v>168</v>
      </c>
      <c r="L633" s="11"/>
      <c r="M633" s="12">
        <v>99792</v>
      </c>
      <c r="N633" s="12">
        <v>99792</v>
      </c>
      <c r="O633" s="12">
        <v>84823.2</v>
      </c>
      <c r="P633" s="13">
        <f t="shared" si="9"/>
        <v>0.85</v>
      </c>
      <c r="Q633" s="11" t="s">
        <v>30</v>
      </c>
      <c r="R633" s="11" t="s">
        <v>108</v>
      </c>
      <c r="S633" s="11" t="s">
        <v>2122</v>
      </c>
    </row>
    <row r="634" spans="1:19" s="14" customFormat="1" ht="180" customHeight="1" x14ac:dyDescent="0.2">
      <c r="A634" s="11" t="s">
        <v>2966</v>
      </c>
      <c r="B634" s="11" t="s">
        <v>2157</v>
      </c>
      <c r="C634" s="11" t="s">
        <v>2158</v>
      </c>
      <c r="D634" s="11" t="s">
        <v>2967</v>
      </c>
      <c r="E634" s="11" t="s">
        <v>2968</v>
      </c>
      <c r="F634" s="11" t="s">
        <v>24</v>
      </c>
      <c r="G634" s="11" t="s">
        <v>25</v>
      </c>
      <c r="H634" s="11" t="s">
        <v>2119</v>
      </c>
      <c r="I634" s="11" t="s">
        <v>2120</v>
      </c>
      <c r="J634" s="11" t="s">
        <v>106</v>
      </c>
      <c r="K634" s="11" t="s">
        <v>168</v>
      </c>
      <c r="L634" s="11"/>
      <c r="M634" s="12">
        <v>249955.20000000001</v>
      </c>
      <c r="N634" s="12">
        <v>249955.20000000001</v>
      </c>
      <c r="O634" s="12">
        <v>212461.92</v>
      </c>
      <c r="P634" s="13">
        <f t="shared" si="9"/>
        <v>0.85</v>
      </c>
      <c r="Q634" s="11" t="s">
        <v>30</v>
      </c>
      <c r="R634" s="11" t="s">
        <v>108</v>
      </c>
      <c r="S634" s="11" t="s">
        <v>2122</v>
      </c>
    </row>
    <row r="635" spans="1:19" s="14" customFormat="1" ht="180" customHeight="1" x14ac:dyDescent="0.2">
      <c r="A635" s="11" t="s">
        <v>2969</v>
      </c>
      <c r="B635" s="11" t="s">
        <v>2970</v>
      </c>
      <c r="C635" s="11" t="s">
        <v>2971</v>
      </c>
      <c r="D635" s="11" t="s">
        <v>2972</v>
      </c>
      <c r="E635" s="11" t="s">
        <v>2973</v>
      </c>
      <c r="F635" s="11" t="s">
        <v>24</v>
      </c>
      <c r="G635" s="11" t="s">
        <v>38</v>
      </c>
      <c r="H635" s="11" t="s">
        <v>490</v>
      </c>
      <c r="I635" s="11" t="s">
        <v>491</v>
      </c>
      <c r="J635" s="11" t="s">
        <v>1825</v>
      </c>
      <c r="K635" s="11" t="s">
        <v>79</v>
      </c>
      <c r="L635" s="11"/>
      <c r="M635" s="12">
        <v>4396157.93</v>
      </c>
      <c r="N635" s="12">
        <v>4055664.54</v>
      </c>
      <c r="O635" s="12">
        <v>1622265.82</v>
      </c>
      <c r="P635" s="13">
        <f t="shared" si="9"/>
        <v>0.40000000098627486</v>
      </c>
      <c r="Q635" s="11" t="s">
        <v>30</v>
      </c>
      <c r="R635" s="11" t="s">
        <v>108</v>
      </c>
      <c r="S635" s="11" t="s">
        <v>44</v>
      </c>
    </row>
    <row r="636" spans="1:19" s="14" customFormat="1" ht="180" customHeight="1" x14ac:dyDescent="0.2">
      <c r="A636" s="11" t="s">
        <v>2974</v>
      </c>
      <c r="B636" s="11" t="s">
        <v>2975</v>
      </c>
      <c r="C636" s="11" t="s">
        <v>2976</v>
      </c>
      <c r="D636" s="11" t="s">
        <v>2977</v>
      </c>
      <c r="E636" s="11" t="s">
        <v>2978</v>
      </c>
      <c r="F636" s="11" t="s">
        <v>24</v>
      </c>
      <c r="G636" s="11" t="s">
        <v>38</v>
      </c>
      <c r="H636" s="11" t="s">
        <v>490</v>
      </c>
      <c r="I636" s="11" t="s">
        <v>511</v>
      </c>
      <c r="J636" s="11" t="s">
        <v>2819</v>
      </c>
      <c r="K636" s="11" t="s">
        <v>2979</v>
      </c>
      <c r="L636" s="11"/>
      <c r="M636" s="12">
        <v>3392421.21</v>
      </c>
      <c r="N636" s="12">
        <v>3235189.21</v>
      </c>
      <c r="O636" s="12">
        <v>1132316.22</v>
      </c>
      <c r="P636" s="13">
        <f t="shared" si="9"/>
        <v>0.34999999891814676</v>
      </c>
      <c r="Q636" s="11" t="s">
        <v>30</v>
      </c>
      <c r="R636" s="11" t="s">
        <v>108</v>
      </c>
      <c r="S636" s="11" t="s">
        <v>44</v>
      </c>
    </row>
    <row r="637" spans="1:19" s="14" customFormat="1" ht="180" customHeight="1" x14ac:dyDescent="0.2">
      <c r="A637" s="11" t="s">
        <v>2980</v>
      </c>
      <c r="B637" s="11" t="s">
        <v>2981</v>
      </c>
      <c r="C637" s="11" t="s">
        <v>2982</v>
      </c>
      <c r="D637" s="11" t="s">
        <v>2983</v>
      </c>
      <c r="E637" s="11" t="s">
        <v>2984</v>
      </c>
      <c r="F637" s="11" t="s">
        <v>24</v>
      </c>
      <c r="G637" s="11" t="s">
        <v>25</v>
      </c>
      <c r="H637" s="11" t="s">
        <v>2119</v>
      </c>
      <c r="I637" s="11" t="s">
        <v>2120</v>
      </c>
      <c r="J637" s="11" t="s">
        <v>106</v>
      </c>
      <c r="K637" s="11" t="s">
        <v>168</v>
      </c>
      <c r="L637" s="11"/>
      <c r="M637" s="12">
        <v>249264</v>
      </c>
      <c r="N637" s="12">
        <v>249264</v>
      </c>
      <c r="O637" s="12">
        <v>211874.4</v>
      </c>
      <c r="P637" s="13">
        <f t="shared" si="9"/>
        <v>0.85</v>
      </c>
      <c r="Q637" s="11" t="s">
        <v>30</v>
      </c>
      <c r="R637" s="11" t="s">
        <v>31</v>
      </c>
      <c r="S637" s="11" t="s">
        <v>2122</v>
      </c>
    </row>
    <row r="638" spans="1:19" s="14" customFormat="1" ht="180" customHeight="1" x14ac:dyDescent="0.2">
      <c r="A638" s="11" t="s">
        <v>2985</v>
      </c>
      <c r="B638" s="11" t="s">
        <v>2229</v>
      </c>
      <c r="C638" s="11" t="s">
        <v>2230</v>
      </c>
      <c r="D638" s="11" t="s">
        <v>2986</v>
      </c>
      <c r="E638" s="11" t="s">
        <v>2987</v>
      </c>
      <c r="F638" s="11" t="s">
        <v>24</v>
      </c>
      <c r="G638" s="11" t="s">
        <v>25</v>
      </c>
      <c r="H638" s="11" t="s">
        <v>2119</v>
      </c>
      <c r="I638" s="11" t="s">
        <v>2120</v>
      </c>
      <c r="J638" s="11" t="s">
        <v>106</v>
      </c>
      <c r="K638" s="11" t="s">
        <v>168</v>
      </c>
      <c r="L638" s="11"/>
      <c r="M638" s="12">
        <v>249480</v>
      </c>
      <c r="N638" s="12">
        <v>249480</v>
      </c>
      <c r="O638" s="12">
        <v>212058</v>
      </c>
      <c r="P638" s="13">
        <f t="shared" si="9"/>
        <v>0.85</v>
      </c>
      <c r="Q638" s="11" t="s">
        <v>30</v>
      </c>
      <c r="R638" s="11" t="s">
        <v>108</v>
      </c>
      <c r="S638" s="11" t="s">
        <v>2122</v>
      </c>
    </row>
    <row r="639" spans="1:19" s="14" customFormat="1" ht="180" customHeight="1" x14ac:dyDescent="0.2">
      <c r="A639" s="11" t="s">
        <v>2988</v>
      </c>
      <c r="B639" s="11" t="s">
        <v>2124</v>
      </c>
      <c r="C639" s="11" t="s">
        <v>2125</v>
      </c>
      <c r="D639" s="11" t="s">
        <v>2989</v>
      </c>
      <c r="E639" s="11" t="s">
        <v>2990</v>
      </c>
      <c r="F639" s="11" t="s">
        <v>24</v>
      </c>
      <c r="G639" s="11" t="s">
        <v>25</v>
      </c>
      <c r="H639" s="11" t="s">
        <v>2119</v>
      </c>
      <c r="I639" s="11" t="s">
        <v>2120</v>
      </c>
      <c r="J639" s="11" t="s">
        <v>106</v>
      </c>
      <c r="K639" s="11" t="s">
        <v>168</v>
      </c>
      <c r="L639" s="11"/>
      <c r="M639" s="12">
        <v>249998.4</v>
      </c>
      <c r="N639" s="12">
        <v>249998.4</v>
      </c>
      <c r="O639" s="12">
        <v>212498.64</v>
      </c>
      <c r="P639" s="13">
        <f t="shared" si="9"/>
        <v>0.85000000000000009</v>
      </c>
      <c r="Q639" s="11" t="s">
        <v>30</v>
      </c>
      <c r="R639" s="11" t="s">
        <v>108</v>
      </c>
      <c r="S639" s="11" t="s">
        <v>2122</v>
      </c>
    </row>
    <row r="640" spans="1:19" s="14" customFormat="1" ht="180" customHeight="1" x14ac:dyDescent="0.2">
      <c r="A640" s="11" t="s">
        <v>2991</v>
      </c>
      <c r="B640" s="11" t="s">
        <v>2157</v>
      </c>
      <c r="C640" s="11" t="s">
        <v>2158</v>
      </c>
      <c r="D640" s="11" t="s">
        <v>2992</v>
      </c>
      <c r="E640" s="11" t="s">
        <v>2993</v>
      </c>
      <c r="F640" s="11" t="s">
        <v>24</v>
      </c>
      <c r="G640" s="11" t="s">
        <v>25</v>
      </c>
      <c r="H640" s="11" t="s">
        <v>2119</v>
      </c>
      <c r="I640" s="11" t="s">
        <v>2120</v>
      </c>
      <c r="J640" s="11" t="s">
        <v>106</v>
      </c>
      <c r="K640" s="11" t="s">
        <v>168</v>
      </c>
      <c r="L640" s="11"/>
      <c r="M640" s="12">
        <v>249480</v>
      </c>
      <c r="N640" s="12">
        <v>249480</v>
      </c>
      <c r="O640" s="12">
        <v>212058</v>
      </c>
      <c r="P640" s="13">
        <f t="shared" si="9"/>
        <v>0.85</v>
      </c>
      <c r="Q640" s="11" t="s">
        <v>30</v>
      </c>
      <c r="R640" s="11" t="s">
        <v>108</v>
      </c>
      <c r="S640" s="11" t="s">
        <v>2122</v>
      </c>
    </row>
    <row r="641" spans="1:19" s="14" customFormat="1" ht="180" customHeight="1" x14ac:dyDescent="0.2">
      <c r="A641" s="11" t="s">
        <v>2994</v>
      </c>
      <c r="B641" s="11" t="s">
        <v>2995</v>
      </c>
      <c r="C641" s="11" t="s">
        <v>2996</v>
      </c>
      <c r="D641" s="11" t="s">
        <v>2997</v>
      </c>
      <c r="E641" s="11" t="s">
        <v>2998</v>
      </c>
      <c r="F641" s="11" t="s">
        <v>24</v>
      </c>
      <c r="G641" s="11" t="s">
        <v>25</v>
      </c>
      <c r="H641" s="11" t="s">
        <v>2119</v>
      </c>
      <c r="I641" s="11" t="s">
        <v>2120</v>
      </c>
      <c r="J641" s="11" t="s">
        <v>106</v>
      </c>
      <c r="K641" s="11" t="s">
        <v>168</v>
      </c>
      <c r="L641" s="11"/>
      <c r="M641" s="12">
        <v>215308.79999999999</v>
      </c>
      <c r="N641" s="12">
        <v>215308.79999999999</v>
      </c>
      <c r="O641" s="12">
        <v>183012.48000000001</v>
      </c>
      <c r="P641" s="13">
        <f t="shared" si="9"/>
        <v>0.85000000000000009</v>
      </c>
      <c r="Q641" s="11" t="s">
        <v>30</v>
      </c>
      <c r="R641" s="11" t="s">
        <v>31</v>
      </c>
      <c r="S641" s="11" t="s">
        <v>2122</v>
      </c>
    </row>
    <row r="642" spans="1:19" s="14" customFormat="1" ht="180" customHeight="1" x14ac:dyDescent="0.2">
      <c r="A642" s="11" t="s">
        <v>2999</v>
      </c>
      <c r="B642" s="11" t="s">
        <v>2136</v>
      </c>
      <c r="C642" s="11" t="s">
        <v>2137</v>
      </c>
      <c r="D642" s="11" t="s">
        <v>3000</v>
      </c>
      <c r="E642" s="11" t="s">
        <v>3001</v>
      </c>
      <c r="F642" s="11" t="s">
        <v>24</v>
      </c>
      <c r="G642" s="11" t="s">
        <v>25</v>
      </c>
      <c r="H642" s="11" t="s">
        <v>2119</v>
      </c>
      <c r="I642" s="11" t="s">
        <v>2120</v>
      </c>
      <c r="J642" s="11" t="s">
        <v>106</v>
      </c>
      <c r="K642" s="11" t="s">
        <v>168</v>
      </c>
      <c r="L642" s="11"/>
      <c r="M642" s="12">
        <v>249480</v>
      </c>
      <c r="N642" s="12">
        <v>249480</v>
      </c>
      <c r="O642" s="12">
        <v>212058</v>
      </c>
      <c r="P642" s="13">
        <f t="shared" si="9"/>
        <v>0.85</v>
      </c>
      <c r="Q642" s="11" t="s">
        <v>30</v>
      </c>
      <c r="R642" s="11" t="s">
        <v>108</v>
      </c>
      <c r="S642" s="11" t="s">
        <v>2122</v>
      </c>
    </row>
    <row r="643" spans="1:19" s="14" customFormat="1" ht="180" customHeight="1" x14ac:dyDescent="0.2">
      <c r="A643" s="11" t="s">
        <v>3002</v>
      </c>
      <c r="B643" s="11" t="s">
        <v>2524</v>
      </c>
      <c r="C643" s="11" t="s">
        <v>2525</v>
      </c>
      <c r="D643" s="11" t="s">
        <v>3003</v>
      </c>
      <c r="E643" s="11" t="s">
        <v>3004</v>
      </c>
      <c r="F643" s="11" t="s">
        <v>24</v>
      </c>
      <c r="G643" s="11" t="s">
        <v>25</v>
      </c>
      <c r="H643" s="11" t="s">
        <v>2119</v>
      </c>
      <c r="I643" s="11" t="s">
        <v>2120</v>
      </c>
      <c r="J643" s="11" t="s">
        <v>106</v>
      </c>
      <c r="K643" s="11" t="s">
        <v>168</v>
      </c>
      <c r="L643" s="11"/>
      <c r="M643" s="12">
        <v>249782.39999999999</v>
      </c>
      <c r="N643" s="12">
        <v>249782.39999999999</v>
      </c>
      <c r="O643" s="12">
        <v>212315.04</v>
      </c>
      <c r="P643" s="13">
        <f t="shared" si="9"/>
        <v>0.85000000000000009</v>
      </c>
      <c r="Q643" s="11" t="s">
        <v>30</v>
      </c>
      <c r="R643" s="11" t="s">
        <v>31</v>
      </c>
      <c r="S643" s="11" t="s">
        <v>2122</v>
      </c>
    </row>
    <row r="644" spans="1:19" s="14" customFormat="1" ht="180" customHeight="1" x14ac:dyDescent="0.2">
      <c r="A644" s="11" t="s">
        <v>3005</v>
      </c>
      <c r="B644" s="11" t="s">
        <v>2157</v>
      </c>
      <c r="C644" s="11" t="s">
        <v>2158</v>
      </c>
      <c r="D644" s="11" t="s">
        <v>3006</v>
      </c>
      <c r="E644" s="11" t="s">
        <v>3007</v>
      </c>
      <c r="F644" s="11" t="s">
        <v>24</v>
      </c>
      <c r="G644" s="11" t="s">
        <v>25</v>
      </c>
      <c r="H644" s="11" t="s">
        <v>2119</v>
      </c>
      <c r="I644" s="11" t="s">
        <v>2120</v>
      </c>
      <c r="J644" s="11" t="s">
        <v>106</v>
      </c>
      <c r="K644" s="11" t="s">
        <v>168</v>
      </c>
      <c r="L644" s="11"/>
      <c r="M644" s="12">
        <v>249480</v>
      </c>
      <c r="N644" s="12">
        <v>249480</v>
      </c>
      <c r="O644" s="12">
        <v>212058</v>
      </c>
      <c r="P644" s="13">
        <f t="shared" si="9"/>
        <v>0.85</v>
      </c>
      <c r="Q644" s="11" t="s">
        <v>30</v>
      </c>
      <c r="R644" s="11" t="s">
        <v>108</v>
      </c>
      <c r="S644" s="11" t="s">
        <v>2122</v>
      </c>
    </row>
    <row r="645" spans="1:19" s="14" customFormat="1" ht="180" customHeight="1" x14ac:dyDescent="0.2">
      <c r="A645" s="11" t="s">
        <v>3008</v>
      </c>
      <c r="B645" s="11" t="s">
        <v>2175</v>
      </c>
      <c r="C645" s="11" t="s">
        <v>2176</v>
      </c>
      <c r="D645" s="11" t="s">
        <v>3009</v>
      </c>
      <c r="E645" s="11" t="s">
        <v>3010</v>
      </c>
      <c r="F645" s="11" t="s">
        <v>24</v>
      </c>
      <c r="G645" s="11" t="s">
        <v>25</v>
      </c>
      <c r="H645" s="11" t="s">
        <v>2119</v>
      </c>
      <c r="I645" s="11" t="s">
        <v>2120</v>
      </c>
      <c r="J645" s="11" t="s">
        <v>106</v>
      </c>
      <c r="K645" s="11" t="s">
        <v>168</v>
      </c>
      <c r="L645" s="11"/>
      <c r="M645" s="12">
        <v>249480</v>
      </c>
      <c r="N645" s="12">
        <v>249480</v>
      </c>
      <c r="O645" s="12">
        <v>212058</v>
      </c>
      <c r="P645" s="13">
        <f t="shared" si="9"/>
        <v>0.85</v>
      </c>
      <c r="Q645" s="11" t="s">
        <v>30</v>
      </c>
      <c r="R645" s="11" t="s">
        <v>31</v>
      </c>
      <c r="S645" s="11" t="s">
        <v>2122</v>
      </c>
    </row>
    <row r="646" spans="1:19" s="14" customFormat="1" ht="180" customHeight="1" x14ac:dyDescent="0.2">
      <c r="A646" s="11" t="s">
        <v>3011</v>
      </c>
      <c r="B646" s="11" t="s">
        <v>2180</v>
      </c>
      <c r="C646" s="11" t="s">
        <v>2181</v>
      </c>
      <c r="D646" s="11" t="s">
        <v>3012</v>
      </c>
      <c r="E646" s="11" t="s">
        <v>3013</v>
      </c>
      <c r="F646" s="11" t="s">
        <v>24</v>
      </c>
      <c r="G646" s="11" t="s">
        <v>25</v>
      </c>
      <c r="H646" s="11" t="s">
        <v>2119</v>
      </c>
      <c r="I646" s="11" t="s">
        <v>2120</v>
      </c>
      <c r="J646" s="11" t="s">
        <v>106</v>
      </c>
      <c r="K646" s="11" t="s">
        <v>168</v>
      </c>
      <c r="L646" s="11"/>
      <c r="M646" s="12">
        <v>249912</v>
      </c>
      <c r="N646" s="12">
        <v>249912</v>
      </c>
      <c r="O646" s="12">
        <v>212425.2</v>
      </c>
      <c r="P646" s="13">
        <f t="shared" si="9"/>
        <v>0.85000000000000009</v>
      </c>
      <c r="Q646" s="11" t="s">
        <v>30</v>
      </c>
      <c r="R646" s="11" t="s">
        <v>108</v>
      </c>
      <c r="S646" s="11" t="s">
        <v>2122</v>
      </c>
    </row>
    <row r="647" spans="1:19" s="14" customFormat="1" ht="180" customHeight="1" x14ac:dyDescent="0.2">
      <c r="A647" s="11" t="s">
        <v>3014</v>
      </c>
      <c r="B647" s="11" t="s">
        <v>3015</v>
      </c>
      <c r="C647" s="11" t="s">
        <v>3016</v>
      </c>
      <c r="D647" s="11" t="s">
        <v>3017</v>
      </c>
      <c r="E647" s="11" t="s">
        <v>3018</v>
      </c>
      <c r="F647" s="11" t="s">
        <v>24</v>
      </c>
      <c r="G647" s="11" t="s">
        <v>25</v>
      </c>
      <c r="H647" s="11" t="s">
        <v>2119</v>
      </c>
      <c r="I647" s="11" t="s">
        <v>2120</v>
      </c>
      <c r="J647" s="11" t="s">
        <v>106</v>
      </c>
      <c r="K647" s="11" t="s">
        <v>168</v>
      </c>
      <c r="L647" s="11"/>
      <c r="M647" s="12">
        <v>249696</v>
      </c>
      <c r="N647" s="12">
        <v>249696</v>
      </c>
      <c r="O647" s="12">
        <v>212241.6</v>
      </c>
      <c r="P647" s="13">
        <f t="shared" si="9"/>
        <v>0.85</v>
      </c>
      <c r="Q647" s="11" t="s">
        <v>30</v>
      </c>
      <c r="R647" s="11" t="s">
        <v>31</v>
      </c>
      <c r="S647" s="11" t="s">
        <v>2122</v>
      </c>
    </row>
    <row r="648" spans="1:19" s="14" customFormat="1" ht="180" customHeight="1" x14ac:dyDescent="0.2">
      <c r="A648" s="11" t="s">
        <v>3019</v>
      </c>
      <c r="B648" s="11" t="s">
        <v>3020</v>
      </c>
      <c r="C648" s="11" t="s">
        <v>3021</v>
      </c>
      <c r="D648" s="11" t="s">
        <v>3022</v>
      </c>
      <c r="E648" s="11" t="s">
        <v>3023</v>
      </c>
      <c r="F648" s="11" t="s">
        <v>24</v>
      </c>
      <c r="G648" s="11" t="s">
        <v>25</v>
      </c>
      <c r="H648" s="11" t="s">
        <v>2119</v>
      </c>
      <c r="I648" s="11" t="s">
        <v>2120</v>
      </c>
      <c r="J648" s="11" t="s">
        <v>106</v>
      </c>
      <c r="K648" s="11" t="s">
        <v>168</v>
      </c>
      <c r="L648" s="11"/>
      <c r="M648" s="12">
        <v>249048</v>
      </c>
      <c r="N648" s="12">
        <v>249048</v>
      </c>
      <c r="O648" s="12">
        <v>211690.8</v>
      </c>
      <c r="P648" s="13">
        <f t="shared" si="9"/>
        <v>0.85</v>
      </c>
      <c r="Q648" s="11" t="s">
        <v>30</v>
      </c>
      <c r="R648" s="11" t="s">
        <v>80</v>
      </c>
      <c r="S648" s="11" t="s">
        <v>2122</v>
      </c>
    </row>
    <row r="649" spans="1:19" s="14" customFormat="1" ht="180" customHeight="1" x14ac:dyDescent="0.2">
      <c r="A649" s="11" t="s">
        <v>3024</v>
      </c>
      <c r="B649" s="11" t="s">
        <v>2124</v>
      </c>
      <c r="C649" s="11" t="s">
        <v>2125</v>
      </c>
      <c r="D649" s="11" t="s">
        <v>3025</v>
      </c>
      <c r="E649" s="11" t="s">
        <v>3026</v>
      </c>
      <c r="F649" s="11" t="s">
        <v>24</v>
      </c>
      <c r="G649" s="11" t="s">
        <v>25</v>
      </c>
      <c r="H649" s="11" t="s">
        <v>2119</v>
      </c>
      <c r="I649" s="11" t="s">
        <v>2120</v>
      </c>
      <c r="J649" s="11" t="s">
        <v>106</v>
      </c>
      <c r="K649" s="11" t="s">
        <v>168</v>
      </c>
      <c r="L649" s="11"/>
      <c r="M649" s="12">
        <v>249480</v>
      </c>
      <c r="N649" s="12">
        <v>249480</v>
      </c>
      <c r="O649" s="12">
        <v>212058</v>
      </c>
      <c r="P649" s="13">
        <f t="shared" si="9"/>
        <v>0.85</v>
      </c>
      <c r="Q649" s="11" t="s">
        <v>30</v>
      </c>
      <c r="R649" s="11" t="s">
        <v>108</v>
      </c>
      <c r="S649" s="11" t="s">
        <v>2122</v>
      </c>
    </row>
    <row r="650" spans="1:19" s="14" customFormat="1" ht="180" customHeight="1" x14ac:dyDescent="0.2">
      <c r="A650" s="11" t="s">
        <v>3027</v>
      </c>
      <c r="B650" s="11" t="s">
        <v>2157</v>
      </c>
      <c r="C650" s="11" t="s">
        <v>2158</v>
      </c>
      <c r="D650" s="11" t="s">
        <v>3028</v>
      </c>
      <c r="E650" s="11" t="s">
        <v>3029</v>
      </c>
      <c r="F650" s="11" t="s">
        <v>24</v>
      </c>
      <c r="G650" s="11" t="s">
        <v>25</v>
      </c>
      <c r="H650" s="11" t="s">
        <v>2119</v>
      </c>
      <c r="I650" s="11" t="s">
        <v>2120</v>
      </c>
      <c r="J650" s="11" t="s">
        <v>2336</v>
      </c>
      <c r="K650" s="11" t="s">
        <v>3030</v>
      </c>
      <c r="L650" s="11"/>
      <c r="M650" s="12">
        <v>249955.20000000001</v>
      </c>
      <c r="N650" s="12">
        <v>249955.20000000001</v>
      </c>
      <c r="O650" s="12">
        <v>212461.92</v>
      </c>
      <c r="P650" s="13">
        <f t="shared" si="9"/>
        <v>0.85</v>
      </c>
      <c r="Q650" s="11" t="s">
        <v>30</v>
      </c>
      <c r="R650" s="11" t="s">
        <v>108</v>
      </c>
      <c r="S650" s="11" t="s">
        <v>2122</v>
      </c>
    </row>
    <row r="651" spans="1:19" s="14" customFormat="1" ht="180" customHeight="1" x14ac:dyDescent="0.2">
      <c r="A651" s="11" t="s">
        <v>3031</v>
      </c>
      <c r="B651" s="11" t="s">
        <v>3032</v>
      </c>
      <c r="C651" s="11" t="s">
        <v>3033</v>
      </c>
      <c r="D651" s="11" t="s">
        <v>3034</v>
      </c>
      <c r="E651" s="11" t="s">
        <v>3035</v>
      </c>
      <c r="F651" s="11" t="s">
        <v>24</v>
      </c>
      <c r="G651" s="11" t="s">
        <v>25</v>
      </c>
      <c r="H651" s="11" t="s">
        <v>2119</v>
      </c>
      <c r="I651" s="11" t="s">
        <v>2120</v>
      </c>
      <c r="J651" s="11" t="s">
        <v>106</v>
      </c>
      <c r="K651" s="11" t="s">
        <v>168</v>
      </c>
      <c r="L651" s="11"/>
      <c r="M651" s="12">
        <v>104630.39999999999</v>
      </c>
      <c r="N651" s="12">
        <v>104630.39999999999</v>
      </c>
      <c r="O651" s="12">
        <v>88935.84</v>
      </c>
      <c r="P651" s="13">
        <f t="shared" ref="P651:P714" si="10">IFERROR(O651/N651,"")</f>
        <v>0.85</v>
      </c>
      <c r="Q651" s="11" t="s">
        <v>30</v>
      </c>
      <c r="R651" s="11" t="s">
        <v>108</v>
      </c>
      <c r="S651" s="11" t="s">
        <v>2122</v>
      </c>
    </row>
    <row r="652" spans="1:19" s="14" customFormat="1" ht="180" customHeight="1" x14ac:dyDescent="0.2">
      <c r="A652" s="11" t="s">
        <v>3036</v>
      </c>
      <c r="B652" s="11" t="s">
        <v>2175</v>
      </c>
      <c r="C652" s="11" t="s">
        <v>2176</v>
      </c>
      <c r="D652" s="11" t="s">
        <v>3037</v>
      </c>
      <c r="E652" s="11" t="s">
        <v>3038</v>
      </c>
      <c r="F652" s="11" t="s">
        <v>24</v>
      </c>
      <c r="G652" s="11" t="s">
        <v>25</v>
      </c>
      <c r="H652" s="11" t="s">
        <v>2119</v>
      </c>
      <c r="I652" s="11" t="s">
        <v>2120</v>
      </c>
      <c r="J652" s="11" t="s">
        <v>106</v>
      </c>
      <c r="K652" s="11" t="s">
        <v>168</v>
      </c>
      <c r="L652" s="11"/>
      <c r="M652" s="12">
        <v>249998.4</v>
      </c>
      <c r="N652" s="12">
        <v>249998.4</v>
      </c>
      <c r="O652" s="12">
        <v>212498.64</v>
      </c>
      <c r="P652" s="13">
        <f t="shared" si="10"/>
        <v>0.85000000000000009</v>
      </c>
      <c r="Q652" s="11" t="s">
        <v>30</v>
      </c>
      <c r="R652" s="11" t="s">
        <v>31</v>
      </c>
      <c r="S652" s="11" t="s">
        <v>2122</v>
      </c>
    </row>
    <row r="653" spans="1:19" s="14" customFormat="1" ht="180" customHeight="1" x14ac:dyDescent="0.2">
      <c r="A653" s="11" t="s">
        <v>3039</v>
      </c>
      <c r="B653" s="11" t="s">
        <v>2157</v>
      </c>
      <c r="C653" s="11" t="s">
        <v>2158</v>
      </c>
      <c r="D653" s="11" t="s">
        <v>3040</v>
      </c>
      <c r="E653" s="11" t="s">
        <v>3041</v>
      </c>
      <c r="F653" s="11" t="s">
        <v>24</v>
      </c>
      <c r="G653" s="11" t="s">
        <v>25</v>
      </c>
      <c r="H653" s="11" t="s">
        <v>2119</v>
      </c>
      <c r="I653" s="11" t="s">
        <v>2120</v>
      </c>
      <c r="J653" s="11" t="s">
        <v>106</v>
      </c>
      <c r="K653" s="11" t="s">
        <v>168</v>
      </c>
      <c r="L653" s="11"/>
      <c r="M653" s="12">
        <v>249868.79999999999</v>
      </c>
      <c r="N653" s="12">
        <v>249868.79999999999</v>
      </c>
      <c r="O653" s="12">
        <v>212388.48000000001</v>
      </c>
      <c r="P653" s="13">
        <f t="shared" si="10"/>
        <v>0.85000000000000009</v>
      </c>
      <c r="Q653" s="11" t="s">
        <v>30</v>
      </c>
      <c r="R653" s="11" t="s">
        <v>43</v>
      </c>
      <c r="S653" s="11" t="s">
        <v>2122</v>
      </c>
    </row>
    <row r="654" spans="1:19" s="14" customFormat="1" ht="180" customHeight="1" x14ac:dyDescent="0.2">
      <c r="A654" s="11" t="s">
        <v>3042</v>
      </c>
      <c r="B654" s="11" t="s">
        <v>3043</v>
      </c>
      <c r="C654" s="11" t="s">
        <v>3044</v>
      </c>
      <c r="D654" s="11" t="s">
        <v>3045</v>
      </c>
      <c r="E654" s="11" t="s">
        <v>3046</v>
      </c>
      <c r="F654" s="11" t="s">
        <v>24</v>
      </c>
      <c r="G654" s="11" t="s">
        <v>38</v>
      </c>
      <c r="H654" s="11" t="s">
        <v>490</v>
      </c>
      <c r="I654" s="11" t="s">
        <v>491</v>
      </c>
      <c r="J654" s="11" t="s">
        <v>3047</v>
      </c>
      <c r="K654" s="11" t="s">
        <v>3048</v>
      </c>
      <c r="L654" s="11"/>
      <c r="M654" s="12">
        <v>11431474.17</v>
      </c>
      <c r="N654" s="12">
        <v>11427094.17</v>
      </c>
      <c r="O654" s="12">
        <v>4570837.67</v>
      </c>
      <c r="P654" s="13">
        <f t="shared" si="10"/>
        <v>0.40000000017502263</v>
      </c>
      <c r="Q654" s="11" t="s">
        <v>30</v>
      </c>
      <c r="R654" s="11" t="s">
        <v>108</v>
      </c>
      <c r="S654" s="11" t="s">
        <v>44</v>
      </c>
    </row>
    <row r="655" spans="1:19" s="14" customFormat="1" ht="180" customHeight="1" x14ac:dyDescent="0.2">
      <c r="A655" s="11" t="s">
        <v>3049</v>
      </c>
      <c r="B655" s="11" t="s">
        <v>2157</v>
      </c>
      <c r="C655" s="11" t="s">
        <v>2158</v>
      </c>
      <c r="D655" s="11" t="s">
        <v>3050</v>
      </c>
      <c r="E655" s="11" t="s">
        <v>3051</v>
      </c>
      <c r="F655" s="11" t="s">
        <v>24</v>
      </c>
      <c r="G655" s="11" t="s">
        <v>25</v>
      </c>
      <c r="H655" s="11" t="s">
        <v>2119</v>
      </c>
      <c r="I655" s="11" t="s">
        <v>2120</v>
      </c>
      <c r="J655" s="11" t="s">
        <v>106</v>
      </c>
      <c r="K655" s="11" t="s">
        <v>168</v>
      </c>
      <c r="L655" s="11"/>
      <c r="M655" s="12">
        <v>249912</v>
      </c>
      <c r="N655" s="12">
        <v>249912</v>
      </c>
      <c r="O655" s="12">
        <v>212425.2</v>
      </c>
      <c r="P655" s="13">
        <f t="shared" si="10"/>
        <v>0.85000000000000009</v>
      </c>
      <c r="Q655" s="11" t="s">
        <v>30</v>
      </c>
      <c r="R655" s="11" t="s">
        <v>108</v>
      </c>
      <c r="S655" s="11" t="s">
        <v>2122</v>
      </c>
    </row>
    <row r="656" spans="1:19" s="14" customFormat="1" ht="180" customHeight="1" x14ac:dyDescent="0.2">
      <c r="A656" s="11" t="s">
        <v>3052</v>
      </c>
      <c r="B656" s="11" t="s">
        <v>3053</v>
      </c>
      <c r="C656" s="11" t="s">
        <v>3054</v>
      </c>
      <c r="D656" s="11" t="s">
        <v>3055</v>
      </c>
      <c r="E656" s="11" t="s">
        <v>3056</v>
      </c>
      <c r="F656" s="11" t="s">
        <v>24</v>
      </c>
      <c r="G656" s="11" t="s">
        <v>38</v>
      </c>
      <c r="H656" s="11" t="s">
        <v>490</v>
      </c>
      <c r="I656" s="11" t="s">
        <v>511</v>
      </c>
      <c r="J656" s="11" t="s">
        <v>3057</v>
      </c>
      <c r="K656" s="11" t="s">
        <v>3058</v>
      </c>
      <c r="L656" s="11"/>
      <c r="M656" s="12">
        <v>5648590</v>
      </c>
      <c r="N656" s="12">
        <v>5648590</v>
      </c>
      <c r="O656" s="12">
        <v>1977006.5</v>
      </c>
      <c r="P656" s="13">
        <f t="shared" si="10"/>
        <v>0.35</v>
      </c>
      <c r="Q656" s="11" t="s">
        <v>30</v>
      </c>
      <c r="R656" s="11" t="s">
        <v>31</v>
      </c>
      <c r="S656" s="11" t="s">
        <v>44</v>
      </c>
    </row>
    <row r="657" spans="1:19" s="14" customFormat="1" ht="180" customHeight="1" x14ac:dyDescent="0.2">
      <c r="A657" s="11" t="s">
        <v>3059</v>
      </c>
      <c r="B657" s="11" t="s">
        <v>2157</v>
      </c>
      <c r="C657" s="11" t="s">
        <v>2158</v>
      </c>
      <c r="D657" s="11" t="s">
        <v>3060</v>
      </c>
      <c r="E657" s="11" t="s">
        <v>3061</v>
      </c>
      <c r="F657" s="11" t="s">
        <v>24</v>
      </c>
      <c r="G657" s="11" t="s">
        <v>25</v>
      </c>
      <c r="H657" s="11" t="s">
        <v>2119</v>
      </c>
      <c r="I657" s="11" t="s">
        <v>2120</v>
      </c>
      <c r="J657" s="11" t="s">
        <v>106</v>
      </c>
      <c r="K657" s="11" t="s">
        <v>168</v>
      </c>
      <c r="L657" s="11"/>
      <c r="M657" s="12">
        <v>249955.20000000001</v>
      </c>
      <c r="N657" s="12">
        <v>249955.20000000001</v>
      </c>
      <c r="O657" s="12">
        <v>212461.92</v>
      </c>
      <c r="P657" s="13">
        <f t="shared" si="10"/>
        <v>0.85</v>
      </c>
      <c r="Q657" s="11" t="s">
        <v>30</v>
      </c>
      <c r="R657" s="11" t="s">
        <v>108</v>
      </c>
      <c r="S657" s="11" t="s">
        <v>2122</v>
      </c>
    </row>
    <row r="658" spans="1:19" s="14" customFormat="1" ht="180" customHeight="1" x14ac:dyDescent="0.2">
      <c r="A658" s="11" t="s">
        <v>3062</v>
      </c>
      <c r="B658" s="11" t="s">
        <v>3063</v>
      </c>
      <c r="C658" s="11" t="s">
        <v>3064</v>
      </c>
      <c r="D658" s="11" t="s">
        <v>3065</v>
      </c>
      <c r="E658" s="11" t="s">
        <v>3066</v>
      </c>
      <c r="F658" s="11" t="s">
        <v>24</v>
      </c>
      <c r="G658" s="11" t="s">
        <v>38</v>
      </c>
      <c r="H658" s="11" t="s">
        <v>490</v>
      </c>
      <c r="I658" s="11" t="s">
        <v>491</v>
      </c>
      <c r="J658" s="11" t="s">
        <v>3067</v>
      </c>
      <c r="K658" s="11" t="s">
        <v>3068</v>
      </c>
      <c r="L658" s="11"/>
      <c r="M658" s="12">
        <v>9101236.3800000008</v>
      </c>
      <c r="N658" s="12">
        <v>9096856.3800000008</v>
      </c>
      <c r="O658" s="12">
        <v>3638742.55</v>
      </c>
      <c r="P658" s="13">
        <f t="shared" si="10"/>
        <v>0.39999999978014378</v>
      </c>
      <c r="Q658" s="11" t="s">
        <v>30</v>
      </c>
      <c r="R658" s="11" t="s">
        <v>566</v>
      </c>
      <c r="S658" s="11" t="s">
        <v>44</v>
      </c>
    </row>
    <row r="659" spans="1:19" s="14" customFormat="1" ht="180" customHeight="1" x14ac:dyDescent="0.2">
      <c r="A659" s="11" t="s">
        <v>3069</v>
      </c>
      <c r="B659" s="11" t="s">
        <v>1405</v>
      </c>
      <c r="C659" s="11" t="s">
        <v>1406</v>
      </c>
      <c r="D659" s="11" t="s">
        <v>3070</v>
      </c>
      <c r="E659" s="11" t="s">
        <v>3071</v>
      </c>
      <c r="F659" s="11" t="s">
        <v>24</v>
      </c>
      <c r="G659" s="11" t="s">
        <v>25</v>
      </c>
      <c r="H659" s="11" t="s">
        <v>2119</v>
      </c>
      <c r="I659" s="11" t="s">
        <v>2120</v>
      </c>
      <c r="J659" s="11" t="s">
        <v>106</v>
      </c>
      <c r="K659" s="11" t="s">
        <v>168</v>
      </c>
      <c r="L659" s="11"/>
      <c r="M659" s="12">
        <v>249998.4</v>
      </c>
      <c r="N659" s="12">
        <v>249998.4</v>
      </c>
      <c r="O659" s="12">
        <v>212498.64</v>
      </c>
      <c r="P659" s="13">
        <f t="shared" si="10"/>
        <v>0.85000000000000009</v>
      </c>
      <c r="Q659" s="11" t="s">
        <v>30</v>
      </c>
      <c r="R659" s="11" t="s">
        <v>31</v>
      </c>
      <c r="S659" s="11" t="s">
        <v>2122</v>
      </c>
    </row>
    <row r="660" spans="1:19" s="14" customFormat="1" ht="180" customHeight="1" x14ac:dyDescent="0.2">
      <c r="A660" s="11" t="s">
        <v>3072</v>
      </c>
      <c r="B660" s="11" t="s">
        <v>2157</v>
      </c>
      <c r="C660" s="11" t="s">
        <v>2158</v>
      </c>
      <c r="D660" s="11" t="s">
        <v>3073</v>
      </c>
      <c r="E660" s="11" t="s">
        <v>3074</v>
      </c>
      <c r="F660" s="11" t="s">
        <v>24</v>
      </c>
      <c r="G660" s="11" t="s">
        <v>25</v>
      </c>
      <c r="H660" s="11" t="s">
        <v>2119</v>
      </c>
      <c r="I660" s="11" t="s">
        <v>2120</v>
      </c>
      <c r="J660" s="11" t="s">
        <v>106</v>
      </c>
      <c r="K660" s="11" t="s">
        <v>168</v>
      </c>
      <c r="L660" s="11"/>
      <c r="M660" s="12">
        <v>248702.4</v>
      </c>
      <c r="N660" s="12">
        <v>248702.4</v>
      </c>
      <c r="O660" s="12">
        <v>211397.04</v>
      </c>
      <c r="P660" s="13">
        <f t="shared" si="10"/>
        <v>0.85000000000000009</v>
      </c>
      <c r="Q660" s="11" t="s">
        <v>30</v>
      </c>
      <c r="R660" s="11" t="s">
        <v>80</v>
      </c>
      <c r="S660" s="11" t="s">
        <v>2122</v>
      </c>
    </row>
    <row r="661" spans="1:19" s="14" customFormat="1" ht="180" customHeight="1" x14ac:dyDescent="0.2">
      <c r="A661" s="11" t="s">
        <v>3075</v>
      </c>
      <c r="B661" s="11" t="s">
        <v>2175</v>
      </c>
      <c r="C661" s="11" t="s">
        <v>2176</v>
      </c>
      <c r="D661" s="11" t="s">
        <v>3076</v>
      </c>
      <c r="E661" s="11" t="s">
        <v>3077</v>
      </c>
      <c r="F661" s="11" t="s">
        <v>24</v>
      </c>
      <c r="G661" s="11" t="s">
        <v>25</v>
      </c>
      <c r="H661" s="11" t="s">
        <v>2119</v>
      </c>
      <c r="I661" s="11" t="s">
        <v>2120</v>
      </c>
      <c r="J661" s="11" t="s">
        <v>106</v>
      </c>
      <c r="K661" s="11" t="s">
        <v>168</v>
      </c>
      <c r="L661" s="11"/>
      <c r="M661" s="12">
        <v>248616</v>
      </c>
      <c r="N661" s="12">
        <v>248616</v>
      </c>
      <c r="O661" s="12">
        <v>211323.6</v>
      </c>
      <c r="P661" s="13">
        <f t="shared" si="10"/>
        <v>0.85</v>
      </c>
      <c r="Q661" s="11" t="s">
        <v>30</v>
      </c>
      <c r="R661" s="11" t="s">
        <v>80</v>
      </c>
      <c r="S661" s="11" t="s">
        <v>2122</v>
      </c>
    </row>
    <row r="662" spans="1:19" s="14" customFormat="1" ht="180" customHeight="1" x14ac:dyDescent="0.2">
      <c r="A662" s="11" t="s">
        <v>3078</v>
      </c>
      <c r="B662" s="11" t="s">
        <v>3079</v>
      </c>
      <c r="C662" s="11" t="s">
        <v>3080</v>
      </c>
      <c r="D662" s="11" t="s">
        <v>3081</v>
      </c>
      <c r="E662" s="11" t="s">
        <v>3082</v>
      </c>
      <c r="F662" s="11" t="s">
        <v>24</v>
      </c>
      <c r="G662" s="11" t="s">
        <v>25</v>
      </c>
      <c r="H662" s="11" t="s">
        <v>2119</v>
      </c>
      <c r="I662" s="11" t="s">
        <v>2120</v>
      </c>
      <c r="J662" s="11" t="s">
        <v>106</v>
      </c>
      <c r="K662" s="11" t="s">
        <v>168</v>
      </c>
      <c r="L662" s="11"/>
      <c r="M662" s="12">
        <v>249350.39999999999</v>
      </c>
      <c r="N662" s="12">
        <v>249350.39999999999</v>
      </c>
      <c r="O662" s="12">
        <v>211947.84</v>
      </c>
      <c r="P662" s="13">
        <f t="shared" si="10"/>
        <v>0.85</v>
      </c>
      <c r="Q662" s="11" t="s">
        <v>30</v>
      </c>
      <c r="R662" s="11" t="s">
        <v>108</v>
      </c>
      <c r="S662" s="11" t="s">
        <v>2122</v>
      </c>
    </row>
    <row r="663" spans="1:19" s="14" customFormat="1" ht="180" customHeight="1" x14ac:dyDescent="0.2">
      <c r="A663" s="11" t="s">
        <v>3083</v>
      </c>
      <c r="B663" s="11" t="s">
        <v>2175</v>
      </c>
      <c r="C663" s="11" t="s">
        <v>2176</v>
      </c>
      <c r="D663" s="11" t="s">
        <v>3084</v>
      </c>
      <c r="E663" s="11" t="s">
        <v>3085</v>
      </c>
      <c r="F663" s="11" t="s">
        <v>24</v>
      </c>
      <c r="G663" s="11" t="s">
        <v>25</v>
      </c>
      <c r="H663" s="11" t="s">
        <v>2119</v>
      </c>
      <c r="I663" s="11" t="s">
        <v>2120</v>
      </c>
      <c r="J663" s="11" t="s">
        <v>106</v>
      </c>
      <c r="K663" s="11" t="s">
        <v>168</v>
      </c>
      <c r="L663" s="11"/>
      <c r="M663" s="12">
        <v>237600</v>
      </c>
      <c r="N663" s="12">
        <v>237600</v>
      </c>
      <c r="O663" s="12">
        <v>201960</v>
      </c>
      <c r="P663" s="13">
        <f t="shared" si="10"/>
        <v>0.85</v>
      </c>
      <c r="Q663" s="11" t="s">
        <v>30</v>
      </c>
      <c r="R663" s="11" t="s">
        <v>31</v>
      </c>
      <c r="S663" s="11" t="s">
        <v>2122</v>
      </c>
    </row>
    <row r="664" spans="1:19" s="14" customFormat="1" ht="180" customHeight="1" x14ac:dyDescent="0.2">
      <c r="A664" s="11" t="s">
        <v>3086</v>
      </c>
      <c r="B664" s="11" t="s">
        <v>2406</v>
      </c>
      <c r="C664" s="11" t="s">
        <v>2407</v>
      </c>
      <c r="D664" s="11" t="s">
        <v>3087</v>
      </c>
      <c r="E664" s="11" t="s">
        <v>3088</v>
      </c>
      <c r="F664" s="11" t="s">
        <v>24</v>
      </c>
      <c r="G664" s="11" t="s">
        <v>25</v>
      </c>
      <c r="H664" s="11" t="s">
        <v>2119</v>
      </c>
      <c r="I664" s="11" t="s">
        <v>2120</v>
      </c>
      <c r="J664" s="11" t="s">
        <v>106</v>
      </c>
      <c r="K664" s="11" t="s">
        <v>168</v>
      </c>
      <c r="L664" s="11"/>
      <c r="M664" s="12">
        <v>88560</v>
      </c>
      <c r="N664" s="12">
        <v>88560</v>
      </c>
      <c r="O664" s="12">
        <v>75276</v>
      </c>
      <c r="P664" s="13">
        <f t="shared" si="10"/>
        <v>0.85</v>
      </c>
      <c r="Q664" s="11" t="s">
        <v>30</v>
      </c>
      <c r="R664" s="11" t="s">
        <v>43</v>
      </c>
      <c r="S664" s="11" t="s">
        <v>2122</v>
      </c>
    </row>
    <row r="665" spans="1:19" s="14" customFormat="1" ht="180" customHeight="1" x14ac:dyDescent="0.2">
      <c r="A665" s="11" t="s">
        <v>3089</v>
      </c>
      <c r="B665" s="11" t="s">
        <v>2175</v>
      </c>
      <c r="C665" s="11" t="s">
        <v>2176</v>
      </c>
      <c r="D665" s="11" t="s">
        <v>3090</v>
      </c>
      <c r="E665" s="11" t="s">
        <v>3091</v>
      </c>
      <c r="F665" s="11" t="s">
        <v>24</v>
      </c>
      <c r="G665" s="11" t="s">
        <v>25</v>
      </c>
      <c r="H665" s="11" t="s">
        <v>2119</v>
      </c>
      <c r="I665" s="11" t="s">
        <v>2120</v>
      </c>
      <c r="J665" s="11" t="s">
        <v>106</v>
      </c>
      <c r="K665" s="11" t="s">
        <v>168</v>
      </c>
      <c r="L665" s="11"/>
      <c r="M665" s="12">
        <v>249955.20000000001</v>
      </c>
      <c r="N665" s="12">
        <v>249955.20000000001</v>
      </c>
      <c r="O665" s="12">
        <v>212461.92</v>
      </c>
      <c r="P665" s="13">
        <f t="shared" si="10"/>
        <v>0.85</v>
      </c>
      <c r="Q665" s="11" t="s">
        <v>30</v>
      </c>
      <c r="R665" s="11" t="s">
        <v>31</v>
      </c>
      <c r="S665" s="11" t="s">
        <v>2122</v>
      </c>
    </row>
    <row r="666" spans="1:19" s="14" customFormat="1" ht="180" customHeight="1" x14ac:dyDescent="0.2">
      <c r="A666" s="11" t="s">
        <v>3092</v>
      </c>
      <c r="B666" s="11" t="s">
        <v>3093</v>
      </c>
      <c r="C666" s="11" t="s">
        <v>3094</v>
      </c>
      <c r="D666" s="11" t="s">
        <v>3095</v>
      </c>
      <c r="E666" s="11" t="s">
        <v>3096</v>
      </c>
      <c r="F666" s="11" t="s">
        <v>24</v>
      </c>
      <c r="G666" s="11" t="s">
        <v>25</v>
      </c>
      <c r="H666" s="11" t="s">
        <v>2119</v>
      </c>
      <c r="I666" s="11" t="s">
        <v>2120</v>
      </c>
      <c r="J666" s="11" t="s">
        <v>106</v>
      </c>
      <c r="K666" s="11" t="s">
        <v>168</v>
      </c>
      <c r="L666" s="11"/>
      <c r="M666" s="12">
        <v>249912</v>
      </c>
      <c r="N666" s="12">
        <v>249912</v>
      </c>
      <c r="O666" s="12">
        <v>212425.2</v>
      </c>
      <c r="P666" s="13">
        <f t="shared" si="10"/>
        <v>0.85000000000000009</v>
      </c>
      <c r="Q666" s="11" t="s">
        <v>30</v>
      </c>
      <c r="R666" s="11" t="s">
        <v>108</v>
      </c>
      <c r="S666" s="11" t="s">
        <v>2122</v>
      </c>
    </row>
    <row r="667" spans="1:19" s="14" customFormat="1" ht="180" customHeight="1" x14ac:dyDescent="0.2">
      <c r="A667" s="11" t="s">
        <v>3097</v>
      </c>
      <c r="B667" s="11" t="s">
        <v>2213</v>
      </c>
      <c r="C667" s="11" t="s">
        <v>2214</v>
      </c>
      <c r="D667" s="11" t="s">
        <v>3098</v>
      </c>
      <c r="E667" s="11" t="s">
        <v>3099</v>
      </c>
      <c r="F667" s="11" t="s">
        <v>24</v>
      </c>
      <c r="G667" s="11" t="s">
        <v>25</v>
      </c>
      <c r="H667" s="11" t="s">
        <v>2119</v>
      </c>
      <c r="I667" s="11" t="s">
        <v>2120</v>
      </c>
      <c r="J667" s="11" t="s">
        <v>106</v>
      </c>
      <c r="K667" s="11" t="s">
        <v>168</v>
      </c>
      <c r="L667" s="11"/>
      <c r="M667" s="12">
        <v>231336</v>
      </c>
      <c r="N667" s="12">
        <v>231336</v>
      </c>
      <c r="O667" s="12">
        <v>196635.6</v>
      </c>
      <c r="P667" s="13">
        <f t="shared" si="10"/>
        <v>0.85</v>
      </c>
      <c r="Q667" s="11" t="s">
        <v>30</v>
      </c>
      <c r="R667" s="11" t="s">
        <v>108</v>
      </c>
      <c r="S667" s="11" t="s">
        <v>2122</v>
      </c>
    </row>
    <row r="668" spans="1:19" s="14" customFormat="1" ht="180" customHeight="1" x14ac:dyDescent="0.2">
      <c r="A668" s="11" t="s">
        <v>3100</v>
      </c>
      <c r="B668" s="11" t="s">
        <v>2524</v>
      </c>
      <c r="C668" s="11" t="s">
        <v>2525</v>
      </c>
      <c r="D668" s="11" t="s">
        <v>3101</v>
      </c>
      <c r="E668" s="11" t="s">
        <v>3102</v>
      </c>
      <c r="F668" s="11" t="s">
        <v>24</v>
      </c>
      <c r="G668" s="11" t="s">
        <v>25</v>
      </c>
      <c r="H668" s="11" t="s">
        <v>2119</v>
      </c>
      <c r="I668" s="11" t="s">
        <v>2120</v>
      </c>
      <c r="J668" s="11" t="s">
        <v>106</v>
      </c>
      <c r="K668" s="11" t="s">
        <v>168</v>
      </c>
      <c r="L668" s="11"/>
      <c r="M668" s="12">
        <v>248832</v>
      </c>
      <c r="N668" s="12">
        <v>248832</v>
      </c>
      <c r="O668" s="12">
        <v>211507.20000000001</v>
      </c>
      <c r="P668" s="13">
        <f t="shared" si="10"/>
        <v>0.85000000000000009</v>
      </c>
      <c r="Q668" s="11" t="s">
        <v>30</v>
      </c>
      <c r="R668" s="11" t="s">
        <v>31</v>
      </c>
      <c r="S668" s="11" t="s">
        <v>2122</v>
      </c>
    </row>
    <row r="669" spans="1:19" s="14" customFormat="1" ht="180" customHeight="1" x14ac:dyDescent="0.2">
      <c r="A669" s="11" t="s">
        <v>3103</v>
      </c>
      <c r="B669" s="11" t="s">
        <v>2524</v>
      </c>
      <c r="C669" s="11" t="s">
        <v>2525</v>
      </c>
      <c r="D669" s="11" t="s">
        <v>3104</v>
      </c>
      <c r="E669" s="11" t="s">
        <v>3105</v>
      </c>
      <c r="F669" s="11" t="s">
        <v>24</v>
      </c>
      <c r="G669" s="11" t="s">
        <v>25</v>
      </c>
      <c r="H669" s="11" t="s">
        <v>2119</v>
      </c>
      <c r="I669" s="11" t="s">
        <v>2120</v>
      </c>
      <c r="J669" s="11" t="s">
        <v>106</v>
      </c>
      <c r="K669" s="11" t="s">
        <v>168</v>
      </c>
      <c r="L669" s="11"/>
      <c r="M669" s="12">
        <v>179668.8</v>
      </c>
      <c r="N669" s="12">
        <v>179668.8</v>
      </c>
      <c r="O669" s="12">
        <v>152718.48000000001</v>
      </c>
      <c r="P669" s="13">
        <f t="shared" si="10"/>
        <v>0.85000000000000009</v>
      </c>
      <c r="Q669" s="11" t="s">
        <v>30</v>
      </c>
      <c r="R669" s="11" t="s">
        <v>31</v>
      </c>
      <c r="S669" s="11" t="s">
        <v>2122</v>
      </c>
    </row>
    <row r="670" spans="1:19" s="14" customFormat="1" ht="180" customHeight="1" x14ac:dyDescent="0.2">
      <c r="A670" s="11" t="s">
        <v>3106</v>
      </c>
      <c r="B670" s="11" t="s">
        <v>3107</v>
      </c>
      <c r="C670" s="11" t="s">
        <v>3108</v>
      </c>
      <c r="D670" s="11" t="s">
        <v>3109</v>
      </c>
      <c r="E670" s="11" t="s">
        <v>3110</v>
      </c>
      <c r="F670" s="11" t="s">
        <v>24</v>
      </c>
      <c r="G670" s="11" t="s">
        <v>38</v>
      </c>
      <c r="H670" s="11" t="s">
        <v>490</v>
      </c>
      <c r="I670" s="11" t="s">
        <v>511</v>
      </c>
      <c r="J670" s="11" t="s">
        <v>2331</v>
      </c>
      <c r="K670" s="11" t="s">
        <v>3111</v>
      </c>
      <c r="L670" s="11"/>
      <c r="M670" s="12">
        <v>4711030</v>
      </c>
      <c r="N670" s="12">
        <v>4291030</v>
      </c>
      <c r="O670" s="12">
        <v>1716412</v>
      </c>
      <c r="P670" s="13">
        <f t="shared" si="10"/>
        <v>0.4</v>
      </c>
      <c r="Q670" s="11" t="s">
        <v>30</v>
      </c>
      <c r="R670" s="11" t="s">
        <v>31</v>
      </c>
      <c r="S670" s="11" t="s">
        <v>44</v>
      </c>
    </row>
    <row r="671" spans="1:19" s="14" customFormat="1" ht="180" customHeight="1" x14ac:dyDescent="0.2">
      <c r="A671" s="11" t="s">
        <v>3112</v>
      </c>
      <c r="B671" s="11" t="s">
        <v>3113</v>
      </c>
      <c r="C671" s="11" t="s">
        <v>3114</v>
      </c>
      <c r="D671" s="11" t="s">
        <v>3115</v>
      </c>
      <c r="E671" s="11" t="s">
        <v>3116</v>
      </c>
      <c r="F671" s="11" t="s">
        <v>24</v>
      </c>
      <c r="G671" s="11" t="s">
        <v>25</v>
      </c>
      <c r="H671" s="11" t="s">
        <v>2119</v>
      </c>
      <c r="I671" s="11" t="s">
        <v>2120</v>
      </c>
      <c r="J671" s="11" t="s">
        <v>106</v>
      </c>
      <c r="K671" s="11" t="s">
        <v>168</v>
      </c>
      <c r="L671" s="11"/>
      <c r="M671" s="12">
        <v>248400</v>
      </c>
      <c r="N671" s="12">
        <v>248400</v>
      </c>
      <c r="O671" s="12">
        <v>211140</v>
      </c>
      <c r="P671" s="13">
        <f t="shared" si="10"/>
        <v>0.85</v>
      </c>
      <c r="Q671" s="11" t="s">
        <v>30</v>
      </c>
      <c r="R671" s="11" t="s">
        <v>80</v>
      </c>
      <c r="S671" s="11" t="s">
        <v>2122</v>
      </c>
    </row>
    <row r="672" spans="1:19" s="14" customFormat="1" ht="180" customHeight="1" x14ac:dyDescent="0.2">
      <c r="A672" s="11" t="s">
        <v>3117</v>
      </c>
      <c r="B672" s="11" t="s">
        <v>3118</v>
      </c>
      <c r="C672" s="11" t="s">
        <v>3119</v>
      </c>
      <c r="D672" s="11" t="s">
        <v>3120</v>
      </c>
      <c r="E672" s="11" t="s">
        <v>3121</v>
      </c>
      <c r="F672" s="11" t="s">
        <v>24</v>
      </c>
      <c r="G672" s="11" t="s">
        <v>25</v>
      </c>
      <c r="H672" s="11" t="s">
        <v>2119</v>
      </c>
      <c r="I672" s="11" t="s">
        <v>2120</v>
      </c>
      <c r="J672" s="11" t="s">
        <v>106</v>
      </c>
      <c r="K672" s="11" t="s">
        <v>168</v>
      </c>
      <c r="L672" s="11"/>
      <c r="M672" s="12">
        <v>249998.4</v>
      </c>
      <c r="N672" s="12">
        <v>249998.4</v>
      </c>
      <c r="O672" s="12">
        <v>212498.64</v>
      </c>
      <c r="P672" s="13">
        <f t="shared" si="10"/>
        <v>0.85000000000000009</v>
      </c>
      <c r="Q672" s="11" t="s">
        <v>30</v>
      </c>
      <c r="R672" s="11" t="s">
        <v>43</v>
      </c>
      <c r="S672" s="11" t="s">
        <v>2122</v>
      </c>
    </row>
    <row r="673" spans="1:19" s="14" customFormat="1" ht="180" customHeight="1" x14ac:dyDescent="0.2">
      <c r="A673" s="11" t="s">
        <v>3122</v>
      </c>
      <c r="B673" s="11" t="s">
        <v>3123</v>
      </c>
      <c r="C673" s="11" t="s">
        <v>3124</v>
      </c>
      <c r="D673" s="11" t="s">
        <v>3125</v>
      </c>
      <c r="E673" s="11" t="s">
        <v>3126</v>
      </c>
      <c r="F673" s="11" t="s">
        <v>24</v>
      </c>
      <c r="G673" s="11" t="s">
        <v>25</v>
      </c>
      <c r="H673" s="11" t="s">
        <v>2119</v>
      </c>
      <c r="I673" s="11" t="s">
        <v>2120</v>
      </c>
      <c r="J673" s="11" t="s">
        <v>106</v>
      </c>
      <c r="K673" s="11" t="s">
        <v>168</v>
      </c>
      <c r="L673" s="11"/>
      <c r="M673" s="12">
        <v>249480</v>
      </c>
      <c r="N673" s="12">
        <v>249480</v>
      </c>
      <c r="O673" s="12">
        <v>212058</v>
      </c>
      <c r="P673" s="13">
        <f t="shared" si="10"/>
        <v>0.85</v>
      </c>
      <c r="Q673" s="11" t="s">
        <v>30</v>
      </c>
      <c r="R673" s="11" t="s">
        <v>43</v>
      </c>
      <c r="S673" s="11" t="s">
        <v>2122</v>
      </c>
    </row>
    <row r="674" spans="1:19" s="14" customFormat="1" ht="180" customHeight="1" x14ac:dyDescent="0.2">
      <c r="A674" s="11" t="s">
        <v>3127</v>
      </c>
      <c r="B674" s="11" t="s">
        <v>2175</v>
      </c>
      <c r="C674" s="11" t="s">
        <v>2176</v>
      </c>
      <c r="D674" s="11" t="s">
        <v>3128</v>
      </c>
      <c r="E674" s="11" t="s">
        <v>3129</v>
      </c>
      <c r="F674" s="11" t="s">
        <v>24</v>
      </c>
      <c r="G674" s="11" t="s">
        <v>25</v>
      </c>
      <c r="H674" s="11" t="s">
        <v>2119</v>
      </c>
      <c r="I674" s="11" t="s">
        <v>2120</v>
      </c>
      <c r="J674" s="11" t="s">
        <v>106</v>
      </c>
      <c r="K674" s="11" t="s">
        <v>168</v>
      </c>
      <c r="L674" s="11"/>
      <c r="M674" s="12">
        <v>249825.6</v>
      </c>
      <c r="N674" s="12">
        <v>249825.6</v>
      </c>
      <c r="O674" s="12">
        <v>212351.76</v>
      </c>
      <c r="P674" s="13">
        <f t="shared" si="10"/>
        <v>0.85</v>
      </c>
      <c r="Q674" s="11" t="s">
        <v>30</v>
      </c>
      <c r="R674" s="11" t="s">
        <v>371</v>
      </c>
      <c r="S674" s="11" t="s">
        <v>2122</v>
      </c>
    </row>
    <row r="675" spans="1:19" s="14" customFormat="1" ht="180" customHeight="1" x14ac:dyDescent="0.2">
      <c r="A675" s="11" t="s">
        <v>3130</v>
      </c>
      <c r="B675" s="11" t="s">
        <v>3131</v>
      </c>
      <c r="C675" s="11" t="s">
        <v>3132</v>
      </c>
      <c r="D675" s="11" t="s">
        <v>3133</v>
      </c>
      <c r="E675" s="11" t="s">
        <v>3134</v>
      </c>
      <c r="F675" s="11" t="s">
        <v>24</v>
      </c>
      <c r="G675" s="11" t="s">
        <v>25</v>
      </c>
      <c r="H675" s="11" t="s">
        <v>2119</v>
      </c>
      <c r="I675" s="11" t="s">
        <v>2120</v>
      </c>
      <c r="J675" s="11" t="s">
        <v>106</v>
      </c>
      <c r="K675" s="11" t="s">
        <v>168</v>
      </c>
      <c r="L675" s="11"/>
      <c r="M675" s="12">
        <v>249955.20000000001</v>
      </c>
      <c r="N675" s="12">
        <v>249955.20000000001</v>
      </c>
      <c r="O675" s="12">
        <v>212461.92</v>
      </c>
      <c r="P675" s="13">
        <f t="shared" si="10"/>
        <v>0.85</v>
      </c>
      <c r="Q675" s="11" t="s">
        <v>30</v>
      </c>
      <c r="R675" s="11" t="s">
        <v>31</v>
      </c>
      <c r="S675" s="11" t="s">
        <v>2122</v>
      </c>
    </row>
    <row r="676" spans="1:19" s="14" customFormat="1" ht="180" customHeight="1" x14ac:dyDescent="0.2">
      <c r="A676" s="11" t="s">
        <v>3135</v>
      </c>
      <c r="B676" s="11" t="s">
        <v>3136</v>
      </c>
      <c r="C676" s="11" t="s">
        <v>3137</v>
      </c>
      <c r="D676" s="11" t="s">
        <v>3138</v>
      </c>
      <c r="E676" s="11" t="s">
        <v>3139</v>
      </c>
      <c r="F676" s="11" t="s">
        <v>24</v>
      </c>
      <c r="G676" s="11" t="s">
        <v>25</v>
      </c>
      <c r="H676" s="11" t="s">
        <v>2119</v>
      </c>
      <c r="I676" s="11" t="s">
        <v>2120</v>
      </c>
      <c r="J676" s="11" t="s">
        <v>106</v>
      </c>
      <c r="K676" s="11" t="s">
        <v>168</v>
      </c>
      <c r="L676" s="11"/>
      <c r="M676" s="12">
        <v>249998.4</v>
      </c>
      <c r="N676" s="12">
        <v>249998.4</v>
      </c>
      <c r="O676" s="12">
        <v>212498.64</v>
      </c>
      <c r="P676" s="13">
        <f t="shared" si="10"/>
        <v>0.85000000000000009</v>
      </c>
      <c r="Q676" s="11" t="s">
        <v>30</v>
      </c>
      <c r="R676" s="11" t="s">
        <v>108</v>
      </c>
      <c r="S676" s="11" t="s">
        <v>2122</v>
      </c>
    </row>
    <row r="677" spans="1:19" s="14" customFormat="1" ht="180" customHeight="1" x14ac:dyDescent="0.2">
      <c r="A677" s="11" t="s">
        <v>3140</v>
      </c>
      <c r="B677" s="11" t="s">
        <v>2981</v>
      </c>
      <c r="C677" s="11" t="s">
        <v>2982</v>
      </c>
      <c r="D677" s="11" t="s">
        <v>3141</v>
      </c>
      <c r="E677" s="11" t="s">
        <v>3142</v>
      </c>
      <c r="F677" s="11" t="s">
        <v>24</v>
      </c>
      <c r="G677" s="11" t="s">
        <v>25</v>
      </c>
      <c r="H677" s="11" t="s">
        <v>2119</v>
      </c>
      <c r="I677" s="11" t="s">
        <v>2120</v>
      </c>
      <c r="J677" s="11" t="s">
        <v>106</v>
      </c>
      <c r="K677" s="11" t="s">
        <v>168</v>
      </c>
      <c r="L677" s="11"/>
      <c r="M677" s="12">
        <v>194832</v>
      </c>
      <c r="N677" s="12">
        <v>194832</v>
      </c>
      <c r="O677" s="12">
        <v>165607.20000000001</v>
      </c>
      <c r="P677" s="13">
        <f t="shared" si="10"/>
        <v>0.85000000000000009</v>
      </c>
      <c r="Q677" s="11" t="s">
        <v>30</v>
      </c>
      <c r="R677" s="11" t="s">
        <v>43</v>
      </c>
      <c r="S677" s="11" t="s">
        <v>2122</v>
      </c>
    </row>
    <row r="678" spans="1:19" s="14" customFormat="1" ht="180" customHeight="1" x14ac:dyDescent="0.2">
      <c r="A678" s="11" t="s">
        <v>3143</v>
      </c>
      <c r="B678" s="11" t="s">
        <v>3144</v>
      </c>
      <c r="C678" s="11" t="s">
        <v>3145</v>
      </c>
      <c r="D678" s="11" t="s">
        <v>3146</v>
      </c>
      <c r="E678" s="11" t="s">
        <v>3147</v>
      </c>
      <c r="F678" s="11" t="s">
        <v>24</v>
      </c>
      <c r="G678" s="11" t="s">
        <v>25</v>
      </c>
      <c r="H678" s="11" t="s">
        <v>2119</v>
      </c>
      <c r="I678" s="11" t="s">
        <v>2120</v>
      </c>
      <c r="J678" s="11" t="s">
        <v>106</v>
      </c>
      <c r="K678" s="11" t="s">
        <v>168</v>
      </c>
      <c r="L678" s="11"/>
      <c r="M678" s="12">
        <v>248616</v>
      </c>
      <c r="N678" s="12">
        <v>248616</v>
      </c>
      <c r="O678" s="12">
        <v>211323.6</v>
      </c>
      <c r="P678" s="13">
        <f t="shared" si="10"/>
        <v>0.85</v>
      </c>
      <c r="Q678" s="11" t="s">
        <v>30</v>
      </c>
      <c r="R678" s="11" t="s">
        <v>31</v>
      </c>
      <c r="S678" s="11" t="s">
        <v>2122</v>
      </c>
    </row>
    <row r="679" spans="1:19" s="14" customFormat="1" ht="180" customHeight="1" x14ac:dyDescent="0.2">
      <c r="A679" s="11" t="s">
        <v>3148</v>
      </c>
      <c r="B679" s="11" t="s">
        <v>3149</v>
      </c>
      <c r="C679" s="11" t="s">
        <v>3150</v>
      </c>
      <c r="D679" s="11" t="s">
        <v>3151</v>
      </c>
      <c r="E679" s="11" t="s">
        <v>3152</v>
      </c>
      <c r="F679" s="11" t="s">
        <v>24</v>
      </c>
      <c r="G679" s="11" t="s">
        <v>38</v>
      </c>
      <c r="H679" s="11" t="s">
        <v>490</v>
      </c>
      <c r="I679" s="11" t="s">
        <v>491</v>
      </c>
      <c r="J679" s="11" t="s">
        <v>3153</v>
      </c>
      <c r="K679" s="11" t="s">
        <v>3154</v>
      </c>
      <c r="L679" s="11"/>
      <c r="M679" s="12">
        <v>4083215.5</v>
      </c>
      <c r="N679" s="12">
        <v>3913182.35</v>
      </c>
      <c r="O679" s="12">
        <v>1565272.94</v>
      </c>
      <c r="P679" s="13">
        <f t="shared" si="10"/>
        <v>0.39999999999999997</v>
      </c>
      <c r="Q679" s="11" t="s">
        <v>30</v>
      </c>
      <c r="R679" s="11" t="s">
        <v>31</v>
      </c>
      <c r="S679" s="11" t="s">
        <v>44</v>
      </c>
    </row>
    <row r="680" spans="1:19" s="14" customFormat="1" ht="180" customHeight="1" x14ac:dyDescent="0.2">
      <c r="A680" s="11" t="s">
        <v>3155</v>
      </c>
      <c r="B680" s="11" t="s">
        <v>3156</v>
      </c>
      <c r="C680" s="11" t="s">
        <v>3157</v>
      </c>
      <c r="D680" s="11" t="s">
        <v>3158</v>
      </c>
      <c r="E680" s="11" t="s">
        <v>3159</v>
      </c>
      <c r="F680" s="11" t="s">
        <v>24</v>
      </c>
      <c r="G680" s="11" t="s">
        <v>25</v>
      </c>
      <c r="H680" s="11" t="s">
        <v>2119</v>
      </c>
      <c r="I680" s="11" t="s">
        <v>2120</v>
      </c>
      <c r="J680" s="11" t="s">
        <v>106</v>
      </c>
      <c r="K680" s="11" t="s">
        <v>168</v>
      </c>
      <c r="L680" s="11"/>
      <c r="M680" s="12">
        <v>249739.2</v>
      </c>
      <c r="N680" s="12">
        <v>249739.2</v>
      </c>
      <c r="O680" s="12">
        <v>212278.32</v>
      </c>
      <c r="P680" s="13">
        <f t="shared" si="10"/>
        <v>0.85</v>
      </c>
      <c r="Q680" s="11" t="s">
        <v>30</v>
      </c>
      <c r="R680" s="11" t="s">
        <v>43</v>
      </c>
      <c r="S680" s="11" t="s">
        <v>2122</v>
      </c>
    </row>
    <row r="681" spans="1:19" s="14" customFormat="1" ht="180" customHeight="1" x14ac:dyDescent="0.2">
      <c r="A681" s="11" t="s">
        <v>3160</v>
      </c>
      <c r="B681" s="11" t="s">
        <v>2524</v>
      </c>
      <c r="C681" s="11" t="s">
        <v>2525</v>
      </c>
      <c r="D681" s="11" t="s">
        <v>3161</v>
      </c>
      <c r="E681" s="11" t="s">
        <v>3162</v>
      </c>
      <c r="F681" s="11" t="s">
        <v>24</v>
      </c>
      <c r="G681" s="11" t="s">
        <v>25</v>
      </c>
      <c r="H681" s="11" t="s">
        <v>2119</v>
      </c>
      <c r="I681" s="11" t="s">
        <v>2120</v>
      </c>
      <c r="J681" s="11" t="s">
        <v>106</v>
      </c>
      <c r="K681" s="11" t="s">
        <v>168</v>
      </c>
      <c r="L681" s="11"/>
      <c r="M681" s="12">
        <v>248400</v>
      </c>
      <c r="N681" s="12">
        <v>248400</v>
      </c>
      <c r="O681" s="12">
        <v>211140</v>
      </c>
      <c r="P681" s="13">
        <f t="shared" si="10"/>
        <v>0.85</v>
      </c>
      <c r="Q681" s="11" t="s">
        <v>30</v>
      </c>
      <c r="R681" s="11" t="s">
        <v>31</v>
      </c>
      <c r="S681" s="11" t="s">
        <v>2122</v>
      </c>
    </row>
    <row r="682" spans="1:19" s="14" customFormat="1" ht="180" customHeight="1" x14ac:dyDescent="0.2">
      <c r="A682" s="11" t="s">
        <v>3163</v>
      </c>
      <c r="B682" s="11" t="s">
        <v>2175</v>
      </c>
      <c r="C682" s="11" t="s">
        <v>2176</v>
      </c>
      <c r="D682" s="11" t="s">
        <v>3164</v>
      </c>
      <c r="E682" s="11" t="s">
        <v>3165</v>
      </c>
      <c r="F682" s="11" t="s">
        <v>24</v>
      </c>
      <c r="G682" s="11" t="s">
        <v>25</v>
      </c>
      <c r="H682" s="11" t="s">
        <v>2119</v>
      </c>
      <c r="I682" s="11" t="s">
        <v>2120</v>
      </c>
      <c r="J682" s="11" t="s">
        <v>106</v>
      </c>
      <c r="K682" s="11" t="s">
        <v>168</v>
      </c>
      <c r="L682" s="11"/>
      <c r="M682" s="12">
        <v>247708.79999999999</v>
      </c>
      <c r="N682" s="12">
        <v>247708.79999999999</v>
      </c>
      <c r="O682" s="12">
        <v>210552.48</v>
      </c>
      <c r="P682" s="13">
        <f t="shared" si="10"/>
        <v>0.85000000000000009</v>
      </c>
      <c r="Q682" s="11" t="s">
        <v>30</v>
      </c>
      <c r="R682" s="11" t="s">
        <v>31</v>
      </c>
      <c r="S682" s="11" t="s">
        <v>2122</v>
      </c>
    </row>
    <row r="683" spans="1:19" s="14" customFormat="1" ht="180" customHeight="1" x14ac:dyDescent="0.2">
      <c r="A683" s="11" t="s">
        <v>3166</v>
      </c>
      <c r="B683" s="11" t="s">
        <v>622</v>
      </c>
      <c r="C683" s="11" t="s">
        <v>623</v>
      </c>
      <c r="D683" s="11" t="s">
        <v>3167</v>
      </c>
      <c r="E683" s="11" t="s">
        <v>3168</v>
      </c>
      <c r="F683" s="11" t="s">
        <v>24</v>
      </c>
      <c r="G683" s="11" t="s">
        <v>25</v>
      </c>
      <c r="H683" s="11" t="s">
        <v>2119</v>
      </c>
      <c r="I683" s="11" t="s">
        <v>2120</v>
      </c>
      <c r="J683" s="11" t="s">
        <v>106</v>
      </c>
      <c r="K683" s="11" t="s">
        <v>168</v>
      </c>
      <c r="L683" s="11"/>
      <c r="M683" s="12">
        <v>249004.79999999999</v>
      </c>
      <c r="N683" s="12">
        <v>249004.79999999999</v>
      </c>
      <c r="O683" s="12">
        <v>211654.08</v>
      </c>
      <c r="P683" s="13">
        <f t="shared" si="10"/>
        <v>0.85</v>
      </c>
      <c r="Q683" s="11" t="s">
        <v>30</v>
      </c>
      <c r="R683" s="11" t="s">
        <v>43</v>
      </c>
      <c r="S683" s="11" t="s">
        <v>2122</v>
      </c>
    </row>
    <row r="684" spans="1:19" s="14" customFormat="1" ht="180" customHeight="1" x14ac:dyDescent="0.2">
      <c r="A684" s="11" t="s">
        <v>3169</v>
      </c>
      <c r="B684" s="11" t="s">
        <v>3015</v>
      </c>
      <c r="C684" s="11" t="s">
        <v>3016</v>
      </c>
      <c r="D684" s="11" t="s">
        <v>3170</v>
      </c>
      <c r="E684" s="11" t="s">
        <v>3171</v>
      </c>
      <c r="F684" s="11" t="s">
        <v>24</v>
      </c>
      <c r="G684" s="11" t="s">
        <v>25</v>
      </c>
      <c r="H684" s="11" t="s">
        <v>2119</v>
      </c>
      <c r="I684" s="11" t="s">
        <v>2120</v>
      </c>
      <c r="J684" s="11" t="s">
        <v>106</v>
      </c>
      <c r="K684" s="11" t="s">
        <v>168</v>
      </c>
      <c r="L684" s="11"/>
      <c r="M684" s="12">
        <v>207360</v>
      </c>
      <c r="N684" s="12">
        <v>207360</v>
      </c>
      <c r="O684" s="12">
        <v>176256</v>
      </c>
      <c r="P684" s="13">
        <f t="shared" si="10"/>
        <v>0.85</v>
      </c>
      <c r="Q684" s="11" t="s">
        <v>30</v>
      </c>
      <c r="R684" s="11" t="s">
        <v>31</v>
      </c>
      <c r="S684" s="11" t="s">
        <v>2122</v>
      </c>
    </row>
    <row r="685" spans="1:19" s="14" customFormat="1" ht="180" customHeight="1" x14ac:dyDescent="0.2">
      <c r="A685" s="11" t="s">
        <v>3172</v>
      </c>
      <c r="B685" s="11" t="s">
        <v>3173</v>
      </c>
      <c r="C685" s="11" t="s">
        <v>3174</v>
      </c>
      <c r="D685" s="11" t="s">
        <v>3175</v>
      </c>
      <c r="E685" s="11" t="s">
        <v>3176</v>
      </c>
      <c r="F685" s="11" t="s">
        <v>24</v>
      </c>
      <c r="G685" s="11" t="s">
        <v>25</v>
      </c>
      <c r="H685" s="11" t="s">
        <v>26</v>
      </c>
      <c r="I685" s="11" t="s">
        <v>105</v>
      </c>
      <c r="J685" s="11" t="s">
        <v>3177</v>
      </c>
      <c r="K685" s="11" t="s">
        <v>3178</v>
      </c>
      <c r="L685" s="11"/>
      <c r="M685" s="12">
        <v>580389.65</v>
      </c>
      <c r="N685" s="12">
        <v>580389.65</v>
      </c>
      <c r="O685" s="12">
        <v>286745.52</v>
      </c>
      <c r="P685" s="13">
        <f t="shared" si="10"/>
        <v>0.49405691503974958</v>
      </c>
      <c r="Q685" s="11" t="s">
        <v>30</v>
      </c>
      <c r="R685" s="11" t="s">
        <v>108</v>
      </c>
      <c r="S685" s="11" t="s">
        <v>32</v>
      </c>
    </row>
    <row r="686" spans="1:19" s="14" customFormat="1" ht="180" customHeight="1" x14ac:dyDescent="0.2">
      <c r="A686" s="11" t="s">
        <v>3179</v>
      </c>
      <c r="B686" s="11" t="s">
        <v>3180</v>
      </c>
      <c r="C686" s="11" t="s">
        <v>3181</v>
      </c>
      <c r="D686" s="11" t="s">
        <v>3182</v>
      </c>
      <c r="E686" s="11" t="s">
        <v>3183</v>
      </c>
      <c r="F686" s="11" t="s">
        <v>24</v>
      </c>
      <c r="G686" s="11" t="s">
        <v>25</v>
      </c>
      <c r="H686" s="11" t="s">
        <v>26</v>
      </c>
      <c r="I686" s="11" t="s">
        <v>27</v>
      </c>
      <c r="J686" s="11" t="s">
        <v>106</v>
      </c>
      <c r="K686" s="11" t="s">
        <v>168</v>
      </c>
      <c r="L686" s="11"/>
      <c r="M686" s="12">
        <v>1162026.08</v>
      </c>
      <c r="N686" s="12">
        <v>1162026.08</v>
      </c>
      <c r="O686" s="12">
        <v>741242.37</v>
      </c>
      <c r="P686" s="13">
        <f t="shared" si="10"/>
        <v>0.63788789490852038</v>
      </c>
      <c r="Q686" s="11" t="s">
        <v>30</v>
      </c>
      <c r="R686" s="11" t="s">
        <v>80</v>
      </c>
      <c r="S686" s="11" t="s">
        <v>52</v>
      </c>
    </row>
    <row r="687" spans="1:19" s="14" customFormat="1" ht="180" customHeight="1" x14ac:dyDescent="0.2">
      <c r="A687" s="11" t="s">
        <v>3184</v>
      </c>
      <c r="B687" s="11" t="s">
        <v>3185</v>
      </c>
      <c r="C687" s="11" t="s">
        <v>3186</v>
      </c>
      <c r="D687" s="11" t="s">
        <v>3187</v>
      </c>
      <c r="E687" s="11" t="s">
        <v>3188</v>
      </c>
      <c r="F687" s="11" t="s">
        <v>24</v>
      </c>
      <c r="G687" s="11" t="s">
        <v>25</v>
      </c>
      <c r="H687" s="11" t="s">
        <v>26</v>
      </c>
      <c r="I687" s="11" t="s">
        <v>27</v>
      </c>
      <c r="J687" s="11" t="s">
        <v>3189</v>
      </c>
      <c r="K687" s="11" t="s">
        <v>3190</v>
      </c>
      <c r="L687" s="11"/>
      <c r="M687" s="12">
        <v>612635.36</v>
      </c>
      <c r="N687" s="12">
        <v>612635.36</v>
      </c>
      <c r="O687" s="12">
        <v>520740.06</v>
      </c>
      <c r="P687" s="13">
        <f t="shared" si="10"/>
        <v>0.85000000652916929</v>
      </c>
      <c r="Q687" s="11" t="s">
        <v>30</v>
      </c>
      <c r="R687" s="11" t="s">
        <v>108</v>
      </c>
      <c r="S687" s="11" t="s">
        <v>52</v>
      </c>
    </row>
    <row r="688" spans="1:19" s="14" customFormat="1" ht="180" customHeight="1" x14ac:dyDescent="0.2">
      <c r="A688" s="11" t="s">
        <v>3191</v>
      </c>
      <c r="B688" s="11" t="s">
        <v>3192</v>
      </c>
      <c r="C688" s="11" t="s">
        <v>3193</v>
      </c>
      <c r="D688" s="11" t="s">
        <v>3194</v>
      </c>
      <c r="E688" s="11" t="s">
        <v>3195</v>
      </c>
      <c r="F688" s="11" t="s">
        <v>24</v>
      </c>
      <c r="G688" s="11" t="s">
        <v>25</v>
      </c>
      <c r="H688" s="11" t="s">
        <v>26</v>
      </c>
      <c r="I688" s="11" t="s">
        <v>27</v>
      </c>
      <c r="J688" s="11" t="s">
        <v>2336</v>
      </c>
      <c r="K688" s="11" t="s">
        <v>1929</v>
      </c>
      <c r="L688" s="11"/>
      <c r="M688" s="12">
        <v>246818.08</v>
      </c>
      <c r="N688" s="12">
        <v>246818.08</v>
      </c>
      <c r="O688" s="12">
        <v>209795.37</v>
      </c>
      <c r="P688" s="13">
        <f t="shared" si="10"/>
        <v>0.85000000810313414</v>
      </c>
      <c r="Q688" s="11" t="s">
        <v>30</v>
      </c>
      <c r="R688" s="11" t="s">
        <v>108</v>
      </c>
      <c r="S688" s="11" t="s">
        <v>109</v>
      </c>
    </row>
    <row r="689" spans="1:19" s="14" customFormat="1" ht="180" customHeight="1" x14ac:dyDescent="0.2">
      <c r="A689" s="11" t="s">
        <v>3196</v>
      </c>
      <c r="B689" s="11" t="s">
        <v>689</v>
      </c>
      <c r="C689" s="11" t="s">
        <v>690</v>
      </c>
      <c r="D689" s="11" t="s">
        <v>3197</v>
      </c>
      <c r="E689" s="11" t="s">
        <v>3198</v>
      </c>
      <c r="F689" s="11" t="s">
        <v>24</v>
      </c>
      <c r="G689" s="11" t="s">
        <v>1267</v>
      </c>
      <c r="H689" s="11" t="s">
        <v>1268</v>
      </c>
      <c r="I689" s="11" t="s">
        <v>3199</v>
      </c>
      <c r="J689" s="11" t="s">
        <v>266</v>
      </c>
      <c r="K689" s="11" t="s">
        <v>3200</v>
      </c>
      <c r="L689" s="11"/>
      <c r="M689" s="12">
        <v>300339.90000000002</v>
      </c>
      <c r="N689" s="12">
        <v>300339.90000000002</v>
      </c>
      <c r="O689" s="12">
        <v>300339.90000000002</v>
      </c>
      <c r="P689" s="13">
        <f t="shared" si="10"/>
        <v>1</v>
      </c>
      <c r="Q689" s="11" t="s">
        <v>30</v>
      </c>
      <c r="R689" s="11" t="s">
        <v>1270</v>
      </c>
      <c r="S689" s="11" t="s">
        <v>1271</v>
      </c>
    </row>
    <row r="690" spans="1:19" s="14" customFormat="1" ht="180" customHeight="1" x14ac:dyDescent="0.2">
      <c r="A690" s="11" t="s">
        <v>3201</v>
      </c>
      <c r="B690" s="11" t="s">
        <v>3202</v>
      </c>
      <c r="C690" s="11" t="s">
        <v>3203</v>
      </c>
      <c r="D690" s="11" t="s">
        <v>3204</v>
      </c>
      <c r="E690" s="11" t="s">
        <v>3205</v>
      </c>
      <c r="F690" s="11" t="s">
        <v>24</v>
      </c>
      <c r="G690" s="11" t="s">
        <v>1267</v>
      </c>
      <c r="H690" s="11" t="s">
        <v>1268</v>
      </c>
      <c r="I690" s="11" t="s">
        <v>3206</v>
      </c>
      <c r="J690" s="11" t="s">
        <v>291</v>
      </c>
      <c r="K690" s="11" t="s">
        <v>153</v>
      </c>
      <c r="L690" s="11"/>
      <c r="M690" s="12">
        <v>485320.58</v>
      </c>
      <c r="N690" s="12">
        <v>469002.42</v>
      </c>
      <c r="O690" s="12">
        <v>361131.86</v>
      </c>
      <c r="P690" s="13">
        <f t="shared" si="10"/>
        <v>0.76999999275057041</v>
      </c>
      <c r="Q690" s="11" t="s">
        <v>30</v>
      </c>
      <c r="R690" s="11" t="s">
        <v>1270</v>
      </c>
      <c r="S690" s="11" t="s">
        <v>1271</v>
      </c>
    </row>
    <row r="691" spans="1:19" s="14" customFormat="1" ht="180" customHeight="1" x14ac:dyDescent="0.2">
      <c r="A691" s="11" t="s">
        <v>3207</v>
      </c>
      <c r="B691" s="11" t="s">
        <v>1278</v>
      </c>
      <c r="C691" s="11" t="s">
        <v>1279</v>
      </c>
      <c r="D691" s="11" t="s">
        <v>3208</v>
      </c>
      <c r="E691" s="11" t="s">
        <v>3209</v>
      </c>
      <c r="F691" s="11" t="s">
        <v>24</v>
      </c>
      <c r="G691" s="11" t="s">
        <v>1267</v>
      </c>
      <c r="H691" s="11" t="s">
        <v>1268</v>
      </c>
      <c r="I691" s="11" t="s">
        <v>3199</v>
      </c>
      <c r="J691" s="11" t="s">
        <v>291</v>
      </c>
      <c r="K691" s="11" t="s">
        <v>153</v>
      </c>
      <c r="L691" s="11"/>
      <c r="M691" s="12">
        <v>226527.07</v>
      </c>
      <c r="N691" s="12">
        <v>226527.07</v>
      </c>
      <c r="O691" s="12">
        <v>226527.07</v>
      </c>
      <c r="P691" s="13">
        <f t="shared" si="10"/>
        <v>1</v>
      </c>
      <c r="Q691" s="11" t="s">
        <v>30</v>
      </c>
      <c r="R691" s="11" t="s">
        <v>1270</v>
      </c>
      <c r="S691" s="11" t="s">
        <v>1271</v>
      </c>
    </row>
    <row r="692" spans="1:19" s="14" customFormat="1" ht="180" customHeight="1" x14ac:dyDescent="0.2">
      <c r="A692" s="11" t="s">
        <v>3210</v>
      </c>
      <c r="B692" s="11" t="s">
        <v>1366</v>
      </c>
      <c r="C692" s="11" t="s">
        <v>1367</v>
      </c>
      <c r="D692" s="11" t="s">
        <v>3211</v>
      </c>
      <c r="E692" s="11" t="s">
        <v>3212</v>
      </c>
      <c r="F692" s="11" t="s">
        <v>24</v>
      </c>
      <c r="G692" s="11" t="s">
        <v>1267</v>
      </c>
      <c r="H692" s="11" t="s">
        <v>1268</v>
      </c>
      <c r="I692" s="11" t="s">
        <v>3206</v>
      </c>
      <c r="J692" s="11" t="s">
        <v>291</v>
      </c>
      <c r="K692" s="11" t="s">
        <v>123</v>
      </c>
      <c r="L692" s="11"/>
      <c r="M692" s="12">
        <v>181200.21</v>
      </c>
      <c r="N692" s="12">
        <v>181200.21</v>
      </c>
      <c r="O692" s="12">
        <v>139524.16</v>
      </c>
      <c r="P692" s="13">
        <f t="shared" si="10"/>
        <v>0.76999999061811242</v>
      </c>
      <c r="Q692" s="11" t="s">
        <v>30</v>
      </c>
      <c r="R692" s="11" t="s">
        <v>1270</v>
      </c>
      <c r="S692" s="11" t="s">
        <v>1271</v>
      </c>
    </row>
    <row r="693" spans="1:19" s="14" customFormat="1" ht="180" customHeight="1" x14ac:dyDescent="0.2">
      <c r="A693" s="11" t="s">
        <v>3213</v>
      </c>
      <c r="B693" s="11" t="s">
        <v>1508</v>
      </c>
      <c r="C693" s="11" t="s">
        <v>1509</v>
      </c>
      <c r="D693" s="11" t="s">
        <v>3214</v>
      </c>
      <c r="E693" s="11" t="s">
        <v>3215</v>
      </c>
      <c r="F693" s="11" t="s">
        <v>24</v>
      </c>
      <c r="G693" s="11" t="s">
        <v>1267</v>
      </c>
      <c r="H693" s="11" t="s">
        <v>1268</v>
      </c>
      <c r="I693" s="11" t="s">
        <v>3206</v>
      </c>
      <c r="J693" s="11" t="s">
        <v>291</v>
      </c>
      <c r="K693" s="11" t="s">
        <v>153</v>
      </c>
      <c r="L693" s="11"/>
      <c r="M693" s="12">
        <v>628428.69999999995</v>
      </c>
      <c r="N693" s="12">
        <v>628428.69999999995</v>
      </c>
      <c r="O693" s="12">
        <v>483890.09</v>
      </c>
      <c r="P693" s="13">
        <f t="shared" si="10"/>
        <v>0.76999998567856631</v>
      </c>
      <c r="Q693" s="11" t="s">
        <v>30</v>
      </c>
      <c r="R693" s="11" t="s">
        <v>108</v>
      </c>
      <c r="S693" s="11" t="s">
        <v>1271</v>
      </c>
    </row>
    <row r="694" spans="1:19" s="14" customFormat="1" ht="180" customHeight="1" x14ac:dyDescent="0.2">
      <c r="A694" s="11" t="s">
        <v>3216</v>
      </c>
      <c r="B694" s="11" t="s">
        <v>1273</v>
      </c>
      <c r="C694" s="11" t="s">
        <v>1274</v>
      </c>
      <c r="D694" s="11" t="s">
        <v>3217</v>
      </c>
      <c r="E694" s="11" t="s">
        <v>3218</v>
      </c>
      <c r="F694" s="11" t="s">
        <v>24</v>
      </c>
      <c r="G694" s="11" t="s">
        <v>1267</v>
      </c>
      <c r="H694" s="11" t="s">
        <v>1268</v>
      </c>
      <c r="I694" s="11" t="s">
        <v>3199</v>
      </c>
      <c r="J694" s="11" t="s">
        <v>291</v>
      </c>
      <c r="K694" s="11" t="s">
        <v>153</v>
      </c>
      <c r="L694" s="11"/>
      <c r="M694" s="12">
        <v>119995.13</v>
      </c>
      <c r="N694" s="12">
        <v>119995.13</v>
      </c>
      <c r="O694" s="12">
        <v>119995.13</v>
      </c>
      <c r="P694" s="13">
        <f t="shared" si="10"/>
        <v>1</v>
      </c>
      <c r="Q694" s="11" t="s">
        <v>30</v>
      </c>
      <c r="R694" s="11" t="s">
        <v>1270</v>
      </c>
      <c r="S694" s="11" t="s">
        <v>1271</v>
      </c>
    </row>
    <row r="695" spans="1:19" s="14" customFormat="1" ht="180" customHeight="1" x14ac:dyDescent="0.2">
      <c r="A695" s="11" t="s">
        <v>3219</v>
      </c>
      <c r="B695" s="11" t="s">
        <v>1306</v>
      </c>
      <c r="C695" s="11" t="s">
        <v>1307</v>
      </c>
      <c r="D695" s="11" t="s">
        <v>3220</v>
      </c>
      <c r="E695" s="11" t="s">
        <v>3221</v>
      </c>
      <c r="F695" s="11" t="s">
        <v>24</v>
      </c>
      <c r="G695" s="11" t="s">
        <v>1267</v>
      </c>
      <c r="H695" s="11" t="s">
        <v>1268</v>
      </c>
      <c r="I695" s="11" t="s">
        <v>3199</v>
      </c>
      <c r="J695" s="11" t="s">
        <v>291</v>
      </c>
      <c r="K695" s="11" t="s">
        <v>153</v>
      </c>
      <c r="L695" s="11"/>
      <c r="M695" s="12">
        <v>164606.15</v>
      </c>
      <c r="N695" s="12">
        <v>164606.15</v>
      </c>
      <c r="O695" s="12">
        <v>164606.15</v>
      </c>
      <c r="P695" s="13">
        <f t="shared" si="10"/>
        <v>1</v>
      </c>
      <c r="Q695" s="11" t="s">
        <v>30</v>
      </c>
      <c r="R695" s="11" t="s">
        <v>3222</v>
      </c>
      <c r="S695" s="11" t="s">
        <v>1271</v>
      </c>
    </row>
    <row r="696" spans="1:19" s="14" customFormat="1" ht="180" customHeight="1" x14ac:dyDescent="0.2">
      <c r="A696" s="11" t="s">
        <v>3223</v>
      </c>
      <c r="B696" s="11" t="s">
        <v>1288</v>
      </c>
      <c r="C696" s="11" t="s">
        <v>1289</v>
      </c>
      <c r="D696" s="11" t="s">
        <v>3224</v>
      </c>
      <c r="E696" s="11" t="s">
        <v>3225</v>
      </c>
      <c r="F696" s="11" t="s">
        <v>24</v>
      </c>
      <c r="G696" s="11" t="s">
        <v>1267</v>
      </c>
      <c r="H696" s="11" t="s">
        <v>1268</v>
      </c>
      <c r="I696" s="11" t="s">
        <v>3199</v>
      </c>
      <c r="J696" s="11" t="s">
        <v>291</v>
      </c>
      <c r="K696" s="11" t="s">
        <v>153</v>
      </c>
      <c r="L696" s="11"/>
      <c r="M696" s="12">
        <v>98317.87</v>
      </c>
      <c r="N696" s="12">
        <v>98317.87</v>
      </c>
      <c r="O696" s="12">
        <v>98317.87</v>
      </c>
      <c r="P696" s="13">
        <f t="shared" si="10"/>
        <v>1</v>
      </c>
      <c r="Q696" s="11" t="s">
        <v>30</v>
      </c>
      <c r="R696" s="11" t="s">
        <v>31</v>
      </c>
      <c r="S696" s="11" t="s">
        <v>1271</v>
      </c>
    </row>
    <row r="697" spans="1:19" s="14" customFormat="1" ht="180" customHeight="1" x14ac:dyDescent="0.2">
      <c r="A697" s="11" t="s">
        <v>3226</v>
      </c>
      <c r="B697" s="11" t="s">
        <v>118</v>
      </c>
      <c r="C697" s="11" t="s">
        <v>119</v>
      </c>
      <c r="D697" s="11" t="s">
        <v>3227</v>
      </c>
      <c r="E697" s="11" t="s">
        <v>3228</v>
      </c>
      <c r="F697" s="11" t="s">
        <v>24</v>
      </c>
      <c r="G697" s="11" t="s">
        <v>1267</v>
      </c>
      <c r="H697" s="11" t="s">
        <v>1268</v>
      </c>
      <c r="I697" s="11" t="s">
        <v>3199</v>
      </c>
      <c r="J697" s="11" t="s">
        <v>291</v>
      </c>
      <c r="K697" s="11" t="s">
        <v>153</v>
      </c>
      <c r="L697" s="11"/>
      <c r="M697" s="12">
        <v>238740.25</v>
      </c>
      <c r="N697" s="12">
        <v>238740.25</v>
      </c>
      <c r="O697" s="12">
        <v>238740.25</v>
      </c>
      <c r="P697" s="13">
        <f t="shared" si="10"/>
        <v>1</v>
      </c>
      <c r="Q697" s="11" t="s">
        <v>30</v>
      </c>
      <c r="R697" s="11" t="s">
        <v>108</v>
      </c>
      <c r="S697" s="11" t="s">
        <v>1271</v>
      </c>
    </row>
    <row r="698" spans="1:19" s="14" customFormat="1" ht="180" customHeight="1" x14ac:dyDescent="0.2">
      <c r="A698" s="11" t="s">
        <v>3229</v>
      </c>
      <c r="B698" s="11" t="s">
        <v>3230</v>
      </c>
      <c r="C698" s="11" t="s">
        <v>3231</v>
      </c>
      <c r="D698" s="11" t="s">
        <v>3232</v>
      </c>
      <c r="E698" s="11" t="s">
        <v>3233</v>
      </c>
      <c r="F698" s="11" t="s">
        <v>24</v>
      </c>
      <c r="G698" s="11" t="s">
        <v>25</v>
      </c>
      <c r="H698" s="11" t="s">
        <v>26</v>
      </c>
      <c r="I698" s="11" t="s">
        <v>27</v>
      </c>
      <c r="J698" s="11" t="s">
        <v>728</v>
      </c>
      <c r="K698" s="11" t="s">
        <v>359</v>
      </c>
      <c r="L698" s="11"/>
      <c r="M698" s="12">
        <v>570664.31999999995</v>
      </c>
      <c r="N698" s="12">
        <v>570664.31999999995</v>
      </c>
      <c r="O698" s="12">
        <v>435833.9</v>
      </c>
      <c r="P698" s="13">
        <f t="shared" si="10"/>
        <v>0.7637307690797982</v>
      </c>
      <c r="Q698" s="11" t="s">
        <v>30</v>
      </c>
      <c r="R698" s="11" t="s">
        <v>80</v>
      </c>
      <c r="S698" s="11" t="s">
        <v>32</v>
      </c>
    </row>
    <row r="699" spans="1:19" s="14" customFormat="1" ht="180" customHeight="1" x14ac:dyDescent="0.2">
      <c r="A699" s="11" t="s">
        <v>3234</v>
      </c>
      <c r="B699" s="11" t="s">
        <v>3235</v>
      </c>
      <c r="C699" s="11" t="s">
        <v>3236</v>
      </c>
      <c r="D699" s="11" t="s">
        <v>3237</v>
      </c>
      <c r="E699" s="11" t="s">
        <v>3238</v>
      </c>
      <c r="F699" s="11" t="s">
        <v>24</v>
      </c>
      <c r="G699" s="11" t="s">
        <v>25</v>
      </c>
      <c r="H699" s="11" t="s">
        <v>26</v>
      </c>
      <c r="I699" s="11" t="s">
        <v>105</v>
      </c>
      <c r="J699" s="11" t="s">
        <v>1371</v>
      </c>
      <c r="K699" s="11" t="s">
        <v>3239</v>
      </c>
      <c r="L699" s="11"/>
      <c r="M699" s="12">
        <v>938430.65</v>
      </c>
      <c r="N699" s="12">
        <v>938430.65</v>
      </c>
      <c r="O699" s="12">
        <v>661537.07999999996</v>
      </c>
      <c r="P699" s="13">
        <f t="shared" si="10"/>
        <v>0.70493976299687133</v>
      </c>
      <c r="Q699" s="11" t="s">
        <v>30</v>
      </c>
      <c r="R699" s="11" t="s">
        <v>108</v>
      </c>
      <c r="S699" s="11" t="s">
        <v>32</v>
      </c>
    </row>
    <row r="700" spans="1:19" s="14" customFormat="1" ht="180" customHeight="1" x14ac:dyDescent="0.2">
      <c r="A700" s="11" t="s">
        <v>3240</v>
      </c>
      <c r="B700" s="11" t="s">
        <v>3241</v>
      </c>
      <c r="C700" s="11" t="s">
        <v>3242</v>
      </c>
      <c r="D700" s="11" t="s">
        <v>3243</v>
      </c>
      <c r="E700" s="11" t="s">
        <v>3244</v>
      </c>
      <c r="F700" s="11" t="s">
        <v>24</v>
      </c>
      <c r="G700" s="11" t="s">
        <v>25</v>
      </c>
      <c r="H700" s="11" t="s">
        <v>26</v>
      </c>
      <c r="I700" s="11" t="s">
        <v>27</v>
      </c>
      <c r="J700" s="11" t="s">
        <v>530</v>
      </c>
      <c r="K700" s="11" t="s">
        <v>359</v>
      </c>
      <c r="L700" s="11"/>
      <c r="M700" s="12">
        <v>467044.16</v>
      </c>
      <c r="N700" s="12">
        <v>467044.16</v>
      </c>
      <c r="O700" s="12">
        <v>396987.54</v>
      </c>
      <c r="P700" s="13">
        <f t="shared" si="10"/>
        <v>0.85000000856450064</v>
      </c>
      <c r="Q700" s="11" t="s">
        <v>30</v>
      </c>
      <c r="R700" s="11" t="s">
        <v>371</v>
      </c>
      <c r="S700" s="11" t="s">
        <v>52</v>
      </c>
    </row>
    <row r="701" spans="1:19" s="14" customFormat="1" ht="180" customHeight="1" x14ac:dyDescent="0.2">
      <c r="A701" s="11" t="s">
        <v>3245</v>
      </c>
      <c r="B701" s="11" t="s">
        <v>3246</v>
      </c>
      <c r="C701" s="11" t="s">
        <v>3247</v>
      </c>
      <c r="D701" s="11" t="s">
        <v>3248</v>
      </c>
      <c r="E701" s="11" t="s">
        <v>3249</v>
      </c>
      <c r="F701" s="11" t="s">
        <v>536</v>
      </c>
      <c r="G701" s="11" t="s">
        <v>537</v>
      </c>
      <c r="H701" s="11" t="s">
        <v>3250</v>
      </c>
      <c r="I701" s="11" t="s">
        <v>3251</v>
      </c>
      <c r="J701" s="11" t="s">
        <v>3252</v>
      </c>
      <c r="K701" s="11" t="s">
        <v>3253</v>
      </c>
      <c r="L701" s="11"/>
      <c r="M701" s="12">
        <v>107091.5</v>
      </c>
      <c r="N701" s="12">
        <v>100512.5</v>
      </c>
      <c r="O701" s="12">
        <v>50256.25</v>
      </c>
      <c r="P701" s="13">
        <f t="shared" si="10"/>
        <v>0.5</v>
      </c>
      <c r="Q701" s="11" t="s">
        <v>30</v>
      </c>
      <c r="R701" s="11" t="s">
        <v>31</v>
      </c>
      <c r="S701" s="11" t="s">
        <v>541</v>
      </c>
    </row>
    <row r="702" spans="1:19" s="14" customFormat="1" ht="180" customHeight="1" x14ac:dyDescent="0.2">
      <c r="A702" s="11" t="s">
        <v>3254</v>
      </c>
      <c r="B702" s="11" t="s">
        <v>3255</v>
      </c>
      <c r="C702" s="11" t="s">
        <v>3256</v>
      </c>
      <c r="D702" s="11" t="s">
        <v>3257</v>
      </c>
      <c r="E702" s="11" t="s">
        <v>3258</v>
      </c>
      <c r="F702" s="11" t="s">
        <v>536</v>
      </c>
      <c r="G702" s="11" t="s">
        <v>537</v>
      </c>
      <c r="H702" s="11" t="s">
        <v>3250</v>
      </c>
      <c r="I702" s="11" t="s">
        <v>3251</v>
      </c>
      <c r="J702" s="11" t="s">
        <v>658</v>
      </c>
      <c r="K702" s="11" t="s">
        <v>1484</v>
      </c>
      <c r="L702" s="11"/>
      <c r="M702" s="12">
        <v>177267.5</v>
      </c>
      <c r="N702" s="12">
        <v>177267.5</v>
      </c>
      <c r="O702" s="12">
        <v>88633.75</v>
      </c>
      <c r="P702" s="13">
        <f t="shared" si="10"/>
        <v>0.5</v>
      </c>
      <c r="Q702" s="11" t="s">
        <v>30</v>
      </c>
      <c r="R702" s="11" t="s">
        <v>108</v>
      </c>
      <c r="S702" s="11" t="s">
        <v>541</v>
      </c>
    </row>
    <row r="703" spans="1:19" s="14" customFormat="1" ht="180" customHeight="1" x14ac:dyDescent="0.2">
      <c r="A703" s="11" t="s">
        <v>3259</v>
      </c>
      <c r="B703" s="11" t="s">
        <v>3260</v>
      </c>
      <c r="C703" s="11" t="s">
        <v>3261</v>
      </c>
      <c r="D703" s="11" t="s">
        <v>3262</v>
      </c>
      <c r="E703" s="11" t="s">
        <v>3263</v>
      </c>
      <c r="F703" s="11" t="s">
        <v>536</v>
      </c>
      <c r="G703" s="11" t="s">
        <v>537</v>
      </c>
      <c r="H703" s="11" t="s">
        <v>3250</v>
      </c>
      <c r="I703" s="11" t="s">
        <v>3251</v>
      </c>
      <c r="J703" s="11" t="s">
        <v>3264</v>
      </c>
      <c r="K703" s="11" t="s">
        <v>3265</v>
      </c>
      <c r="L703" s="11"/>
      <c r="M703" s="12">
        <v>472123.66</v>
      </c>
      <c r="N703" s="12">
        <v>472123.66</v>
      </c>
      <c r="O703" s="12">
        <v>257934.81</v>
      </c>
      <c r="P703" s="13">
        <f t="shared" si="10"/>
        <v>0.54632892153720913</v>
      </c>
      <c r="Q703" s="11" t="s">
        <v>30</v>
      </c>
      <c r="R703" s="11" t="s">
        <v>108</v>
      </c>
      <c r="S703" s="11" t="s">
        <v>541</v>
      </c>
    </row>
    <row r="704" spans="1:19" s="14" customFormat="1" ht="180" customHeight="1" x14ac:dyDescent="0.2">
      <c r="A704" s="11" t="s">
        <v>3266</v>
      </c>
      <c r="B704" s="11" t="s">
        <v>3267</v>
      </c>
      <c r="C704" s="11" t="s">
        <v>3268</v>
      </c>
      <c r="D704" s="11" t="s">
        <v>3269</v>
      </c>
      <c r="E704" s="11" t="s">
        <v>3270</v>
      </c>
      <c r="F704" s="11" t="s">
        <v>536</v>
      </c>
      <c r="G704" s="11" t="s">
        <v>537</v>
      </c>
      <c r="H704" s="11" t="s">
        <v>3250</v>
      </c>
      <c r="I704" s="11" t="s">
        <v>3251</v>
      </c>
      <c r="J704" s="11" t="s">
        <v>106</v>
      </c>
      <c r="K704" s="11" t="s">
        <v>107</v>
      </c>
      <c r="L704" s="11"/>
      <c r="M704" s="12">
        <v>128509.8</v>
      </c>
      <c r="N704" s="12">
        <v>128509.8</v>
      </c>
      <c r="O704" s="12">
        <v>64254.9</v>
      </c>
      <c r="P704" s="13">
        <f t="shared" si="10"/>
        <v>0.5</v>
      </c>
      <c r="Q704" s="11" t="s">
        <v>30</v>
      </c>
      <c r="R704" s="11" t="s">
        <v>249</v>
      </c>
      <c r="S704" s="11" t="s">
        <v>541</v>
      </c>
    </row>
    <row r="705" spans="1:19" s="14" customFormat="1" ht="180" customHeight="1" x14ac:dyDescent="0.2">
      <c r="A705" s="11" t="s">
        <v>3271</v>
      </c>
      <c r="B705" s="11" t="s">
        <v>3272</v>
      </c>
      <c r="C705" s="11" t="s">
        <v>3273</v>
      </c>
      <c r="D705" s="11" t="s">
        <v>3274</v>
      </c>
      <c r="E705" s="11" t="s">
        <v>3275</v>
      </c>
      <c r="F705" s="11" t="s">
        <v>536</v>
      </c>
      <c r="G705" s="11" t="s">
        <v>537</v>
      </c>
      <c r="H705" s="11" t="s">
        <v>3250</v>
      </c>
      <c r="I705" s="11" t="s">
        <v>3251</v>
      </c>
      <c r="J705" s="11" t="s">
        <v>199</v>
      </c>
      <c r="K705" s="11" t="s">
        <v>2458</v>
      </c>
      <c r="L705" s="11"/>
      <c r="M705" s="12">
        <v>133188.20000000001</v>
      </c>
      <c r="N705" s="12">
        <v>131360.70000000001</v>
      </c>
      <c r="O705" s="12">
        <v>65680.350000000006</v>
      </c>
      <c r="P705" s="13">
        <f t="shared" si="10"/>
        <v>0.5</v>
      </c>
      <c r="Q705" s="11" t="s">
        <v>30</v>
      </c>
      <c r="R705" s="11" t="s">
        <v>108</v>
      </c>
      <c r="S705" s="11" t="s">
        <v>541</v>
      </c>
    </row>
    <row r="706" spans="1:19" s="14" customFormat="1" ht="180" customHeight="1" x14ac:dyDescent="0.2">
      <c r="A706" s="11" t="s">
        <v>3276</v>
      </c>
      <c r="B706" s="11" t="s">
        <v>3277</v>
      </c>
      <c r="C706" s="11" t="s">
        <v>3278</v>
      </c>
      <c r="D706" s="11" t="s">
        <v>3279</v>
      </c>
      <c r="E706" s="11" t="s">
        <v>3280</v>
      </c>
      <c r="F706" s="11" t="s">
        <v>536</v>
      </c>
      <c r="G706" s="11" t="s">
        <v>537</v>
      </c>
      <c r="H706" s="11" t="s">
        <v>3250</v>
      </c>
      <c r="I706" s="11" t="s">
        <v>3251</v>
      </c>
      <c r="J706" s="11" t="s">
        <v>722</v>
      </c>
      <c r="K706" s="11" t="s">
        <v>3281</v>
      </c>
      <c r="L706" s="11"/>
      <c r="M706" s="12">
        <v>58333.8</v>
      </c>
      <c r="N706" s="12">
        <v>40205</v>
      </c>
      <c r="O706" s="12">
        <v>25169.8</v>
      </c>
      <c r="P706" s="13">
        <f t="shared" si="10"/>
        <v>0.62603656261658991</v>
      </c>
      <c r="Q706" s="11" t="s">
        <v>30</v>
      </c>
      <c r="R706" s="11" t="s">
        <v>108</v>
      </c>
      <c r="S706" s="11" t="s">
        <v>541</v>
      </c>
    </row>
    <row r="707" spans="1:19" s="14" customFormat="1" ht="180" customHeight="1" x14ac:dyDescent="0.2">
      <c r="A707" s="11" t="s">
        <v>3282</v>
      </c>
      <c r="B707" s="11" t="s">
        <v>3283</v>
      </c>
      <c r="C707" s="11" t="s">
        <v>3284</v>
      </c>
      <c r="D707" s="11" t="s">
        <v>3285</v>
      </c>
      <c r="E707" s="11" t="s">
        <v>3286</v>
      </c>
      <c r="F707" s="11" t="s">
        <v>536</v>
      </c>
      <c r="G707" s="11" t="s">
        <v>537</v>
      </c>
      <c r="H707" s="11" t="s">
        <v>3250</v>
      </c>
      <c r="I707" s="11" t="s">
        <v>3251</v>
      </c>
      <c r="J707" s="11" t="s">
        <v>2336</v>
      </c>
      <c r="K707" s="11" t="s">
        <v>1929</v>
      </c>
      <c r="L707" s="11"/>
      <c r="M707" s="12">
        <v>83100.08</v>
      </c>
      <c r="N707" s="12">
        <v>27690.28</v>
      </c>
      <c r="O707" s="12">
        <v>17842.27</v>
      </c>
      <c r="P707" s="13">
        <f t="shared" si="10"/>
        <v>0.64435137528403474</v>
      </c>
      <c r="Q707" s="11" t="s">
        <v>30</v>
      </c>
      <c r="R707" s="11" t="s">
        <v>108</v>
      </c>
      <c r="S707" s="11" t="s">
        <v>541</v>
      </c>
    </row>
    <row r="708" spans="1:19" s="14" customFormat="1" ht="180" customHeight="1" x14ac:dyDescent="0.2">
      <c r="A708" s="11" t="s">
        <v>3287</v>
      </c>
      <c r="B708" s="11" t="s">
        <v>3288</v>
      </c>
      <c r="C708" s="11" t="s">
        <v>3289</v>
      </c>
      <c r="D708" s="11" t="s">
        <v>3248</v>
      </c>
      <c r="E708" s="11" t="s">
        <v>3290</v>
      </c>
      <c r="F708" s="11" t="s">
        <v>536</v>
      </c>
      <c r="G708" s="11" t="s">
        <v>537</v>
      </c>
      <c r="H708" s="11" t="s">
        <v>3250</v>
      </c>
      <c r="I708" s="11" t="s">
        <v>3251</v>
      </c>
      <c r="J708" s="11" t="s">
        <v>809</v>
      </c>
      <c r="K708" s="11" t="s">
        <v>3291</v>
      </c>
      <c r="L708" s="11"/>
      <c r="M708" s="12">
        <v>30702</v>
      </c>
      <c r="N708" s="12">
        <v>25219.5</v>
      </c>
      <c r="O708" s="12">
        <v>12609.75</v>
      </c>
      <c r="P708" s="13">
        <f t="shared" si="10"/>
        <v>0.5</v>
      </c>
      <c r="Q708" s="11" t="s">
        <v>30</v>
      </c>
      <c r="R708" s="11" t="s">
        <v>108</v>
      </c>
      <c r="S708" s="11" t="s">
        <v>541</v>
      </c>
    </row>
    <row r="709" spans="1:19" s="14" customFormat="1" ht="180" customHeight="1" x14ac:dyDescent="0.2">
      <c r="A709" s="11" t="s">
        <v>3292</v>
      </c>
      <c r="B709" s="11" t="s">
        <v>3293</v>
      </c>
      <c r="C709" s="11" t="s">
        <v>3294</v>
      </c>
      <c r="D709" s="11" t="s">
        <v>3295</v>
      </c>
      <c r="E709" s="11" t="s">
        <v>3296</v>
      </c>
      <c r="F709" s="11" t="s">
        <v>536</v>
      </c>
      <c r="G709" s="11" t="s">
        <v>537</v>
      </c>
      <c r="H709" s="11" t="s">
        <v>3250</v>
      </c>
      <c r="I709" s="11" t="s">
        <v>3251</v>
      </c>
      <c r="J709" s="11" t="s">
        <v>1371</v>
      </c>
      <c r="K709" s="11" t="s">
        <v>199</v>
      </c>
      <c r="L709" s="11"/>
      <c r="M709" s="12">
        <v>110689.5</v>
      </c>
      <c r="N709" s="12">
        <v>100512.5</v>
      </c>
      <c r="O709" s="12">
        <v>50987.25</v>
      </c>
      <c r="P709" s="13">
        <f t="shared" si="10"/>
        <v>0.50727272727272732</v>
      </c>
      <c r="Q709" s="11" t="s">
        <v>30</v>
      </c>
      <c r="R709" s="11" t="s">
        <v>108</v>
      </c>
      <c r="S709" s="11" t="s">
        <v>541</v>
      </c>
    </row>
    <row r="710" spans="1:19" s="14" customFormat="1" ht="180" customHeight="1" x14ac:dyDescent="0.2">
      <c r="A710" s="11" t="s">
        <v>3297</v>
      </c>
      <c r="B710" s="11" t="s">
        <v>3298</v>
      </c>
      <c r="C710" s="11" t="s">
        <v>3299</v>
      </c>
      <c r="D710" s="11" t="s">
        <v>3300</v>
      </c>
      <c r="E710" s="11" t="s">
        <v>3301</v>
      </c>
      <c r="F710" s="11" t="s">
        <v>24</v>
      </c>
      <c r="G710" s="11" t="s">
        <v>38</v>
      </c>
      <c r="H710" s="11" t="s">
        <v>490</v>
      </c>
      <c r="I710" s="11" t="s">
        <v>511</v>
      </c>
      <c r="J710" s="11" t="s">
        <v>3302</v>
      </c>
      <c r="K710" s="11" t="s">
        <v>2332</v>
      </c>
      <c r="L710" s="11"/>
      <c r="M710" s="12">
        <v>5263500</v>
      </c>
      <c r="N710" s="12">
        <v>5196000</v>
      </c>
      <c r="O710" s="12">
        <v>1818600</v>
      </c>
      <c r="P710" s="13">
        <f t="shared" si="10"/>
        <v>0.35</v>
      </c>
      <c r="Q710" s="11" t="s">
        <v>30</v>
      </c>
      <c r="R710" s="11" t="s">
        <v>108</v>
      </c>
      <c r="S710" s="11" t="s">
        <v>44</v>
      </c>
    </row>
    <row r="711" spans="1:19" s="14" customFormat="1" ht="180" customHeight="1" x14ac:dyDescent="0.2">
      <c r="A711" s="11" t="s">
        <v>3303</v>
      </c>
      <c r="B711" s="11" t="s">
        <v>3304</v>
      </c>
      <c r="C711" s="11" t="s">
        <v>3305</v>
      </c>
      <c r="D711" s="11" t="s">
        <v>3306</v>
      </c>
      <c r="E711" s="11" t="s">
        <v>3307</v>
      </c>
      <c r="F711" s="11" t="s">
        <v>536</v>
      </c>
      <c r="G711" s="11" t="s">
        <v>537</v>
      </c>
      <c r="H711" s="11" t="s">
        <v>3308</v>
      </c>
      <c r="I711" s="11" t="s">
        <v>3309</v>
      </c>
      <c r="J711" s="11" t="s">
        <v>3310</v>
      </c>
      <c r="K711" s="11" t="s">
        <v>3311</v>
      </c>
      <c r="L711" s="11"/>
      <c r="M711" s="12">
        <v>1117932.92</v>
      </c>
      <c r="N711" s="12">
        <v>1117932.92</v>
      </c>
      <c r="O711" s="12">
        <v>778424.36</v>
      </c>
      <c r="P711" s="13">
        <f t="shared" si="10"/>
        <v>0.69630685891242927</v>
      </c>
      <c r="Q711" s="11" t="s">
        <v>30</v>
      </c>
      <c r="R711" s="11" t="s">
        <v>31</v>
      </c>
      <c r="S711" s="11" t="s">
        <v>541</v>
      </c>
    </row>
    <row r="712" spans="1:19" s="14" customFormat="1" ht="180" customHeight="1" x14ac:dyDescent="0.2">
      <c r="A712" s="11" t="s">
        <v>3312</v>
      </c>
      <c r="B712" s="11" t="s">
        <v>3313</v>
      </c>
      <c r="C712" s="11" t="s">
        <v>3314</v>
      </c>
      <c r="D712" s="11" t="s">
        <v>3315</v>
      </c>
      <c r="E712" s="11" t="s">
        <v>3316</v>
      </c>
      <c r="F712" s="11" t="s">
        <v>536</v>
      </c>
      <c r="G712" s="11" t="s">
        <v>537</v>
      </c>
      <c r="H712" s="11" t="s">
        <v>3308</v>
      </c>
      <c r="I712" s="11" t="s">
        <v>3309</v>
      </c>
      <c r="J712" s="11" t="s">
        <v>297</v>
      </c>
      <c r="K712" s="11" t="s">
        <v>325</v>
      </c>
      <c r="L712" s="11"/>
      <c r="M712" s="12">
        <v>295689.5</v>
      </c>
      <c r="N712" s="12">
        <v>295689.5</v>
      </c>
      <c r="O712" s="12">
        <v>201134.65</v>
      </c>
      <c r="P712" s="13">
        <f t="shared" si="10"/>
        <v>0.68022249690976511</v>
      </c>
      <c r="Q712" s="11" t="s">
        <v>30</v>
      </c>
      <c r="R712" s="11" t="s">
        <v>108</v>
      </c>
      <c r="S712" s="11" t="s">
        <v>541</v>
      </c>
    </row>
    <row r="713" spans="1:19" s="14" customFormat="1" ht="180" customHeight="1" x14ac:dyDescent="0.2">
      <c r="A713" s="11" t="s">
        <v>3317</v>
      </c>
      <c r="B713" s="11" t="s">
        <v>125</v>
      </c>
      <c r="C713" s="11" t="s">
        <v>126</v>
      </c>
      <c r="D713" s="11" t="s">
        <v>3318</v>
      </c>
      <c r="E713" s="11" t="s">
        <v>3319</v>
      </c>
      <c r="F713" s="11" t="s">
        <v>536</v>
      </c>
      <c r="G713" s="11" t="s">
        <v>537</v>
      </c>
      <c r="H713" s="11" t="s">
        <v>3308</v>
      </c>
      <c r="I713" s="11" t="s">
        <v>3309</v>
      </c>
      <c r="J713" s="11" t="s">
        <v>1216</v>
      </c>
      <c r="K713" s="11" t="s">
        <v>3320</v>
      </c>
      <c r="L713" s="11"/>
      <c r="M713" s="12">
        <v>307020</v>
      </c>
      <c r="N713" s="12">
        <v>307020</v>
      </c>
      <c r="O713" s="12">
        <v>208335</v>
      </c>
      <c r="P713" s="13">
        <f t="shared" si="10"/>
        <v>0.6785714285714286</v>
      </c>
      <c r="Q713" s="11" t="s">
        <v>30</v>
      </c>
      <c r="R713" s="11" t="s">
        <v>43</v>
      </c>
      <c r="S713" s="11" t="s">
        <v>541</v>
      </c>
    </row>
    <row r="714" spans="1:19" s="14" customFormat="1" ht="180" customHeight="1" x14ac:dyDescent="0.2">
      <c r="A714" s="11" t="s">
        <v>3321</v>
      </c>
      <c r="B714" s="11" t="s">
        <v>1260</v>
      </c>
      <c r="C714" s="11" t="s">
        <v>1261</v>
      </c>
      <c r="D714" s="11" t="s">
        <v>3322</v>
      </c>
      <c r="E714" s="11" t="s">
        <v>3323</v>
      </c>
      <c r="F714" s="11" t="s">
        <v>536</v>
      </c>
      <c r="G714" s="11" t="s">
        <v>537</v>
      </c>
      <c r="H714" s="11" t="s">
        <v>3308</v>
      </c>
      <c r="I714" s="11" t="s">
        <v>3309</v>
      </c>
      <c r="J714" s="11" t="s">
        <v>658</v>
      </c>
      <c r="K714" s="11" t="s">
        <v>659</v>
      </c>
      <c r="L714" s="11"/>
      <c r="M714" s="12">
        <v>584726.9</v>
      </c>
      <c r="N714" s="12">
        <v>584726.9</v>
      </c>
      <c r="O714" s="12">
        <v>403959.37</v>
      </c>
      <c r="P714" s="13">
        <f t="shared" si="10"/>
        <v>0.69085135299915224</v>
      </c>
      <c r="Q714" s="11" t="s">
        <v>30</v>
      </c>
      <c r="R714" s="11" t="s">
        <v>43</v>
      </c>
      <c r="S714" s="11" t="s">
        <v>541</v>
      </c>
    </row>
    <row r="715" spans="1:19" s="14" customFormat="1" ht="180" customHeight="1" x14ac:dyDescent="0.2">
      <c r="A715" s="11" t="s">
        <v>3324</v>
      </c>
      <c r="B715" s="11" t="s">
        <v>689</v>
      </c>
      <c r="C715" s="11" t="s">
        <v>690</v>
      </c>
      <c r="D715" s="11" t="s">
        <v>3325</v>
      </c>
      <c r="E715" s="11" t="s">
        <v>3326</v>
      </c>
      <c r="F715" s="11" t="s">
        <v>536</v>
      </c>
      <c r="G715" s="11" t="s">
        <v>537</v>
      </c>
      <c r="H715" s="11" t="s">
        <v>3308</v>
      </c>
      <c r="I715" s="11" t="s">
        <v>3309</v>
      </c>
      <c r="J715" s="11" t="s">
        <v>3327</v>
      </c>
      <c r="K715" s="11" t="s">
        <v>3328</v>
      </c>
      <c r="L715" s="11"/>
      <c r="M715" s="12">
        <v>290572.5</v>
      </c>
      <c r="N715" s="12">
        <v>290572.5</v>
      </c>
      <c r="O715" s="12">
        <v>203400.75</v>
      </c>
      <c r="P715" s="13">
        <f t="shared" ref="P715:P778" si="11">IFERROR(O715/N715,"")</f>
        <v>0.7</v>
      </c>
      <c r="Q715" s="11" t="s">
        <v>30</v>
      </c>
      <c r="R715" s="11" t="s">
        <v>88</v>
      </c>
      <c r="S715" s="11" t="s">
        <v>541</v>
      </c>
    </row>
    <row r="716" spans="1:19" s="14" customFormat="1" ht="180" customHeight="1" x14ac:dyDescent="0.2">
      <c r="A716" s="11" t="s">
        <v>3329</v>
      </c>
      <c r="B716" s="11" t="s">
        <v>82</v>
      </c>
      <c r="C716" s="11" t="s">
        <v>83</v>
      </c>
      <c r="D716" s="11" t="s">
        <v>3330</v>
      </c>
      <c r="E716" s="11" t="s">
        <v>3331</v>
      </c>
      <c r="F716" s="11" t="s">
        <v>536</v>
      </c>
      <c r="G716" s="11" t="s">
        <v>537</v>
      </c>
      <c r="H716" s="11" t="s">
        <v>3308</v>
      </c>
      <c r="I716" s="11" t="s">
        <v>3309</v>
      </c>
      <c r="J716" s="11" t="s">
        <v>3332</v>
      </c>
      <c r="K716" s="11" t="s">
        <v>3333</v>
      </c>
      <c r="L716" s="11"/>
      <c r="M716" s="12">
        <v>1462000</v>
      </c>
      <c r="N716" s="12">
        <v>1462000</v>
      </c>
      <c r="O716" s="12">
        <v>1011192.3</v>
      </c>
      <c r="P716" s="13">
        <f t="shared" si="11"/>
        <v>0.69164999999999999</v>
      </c>
      <c r="Q716" s="11" t="s">
        <v>30</v>
      </c>
      <c r="R716" s="11" t="s">
        <v>43</v>
      </c>
      <c r="S716" s="11" t="s">
        <v>541</v>
      </c>
    </row>
    <row r="717" spans="1:19" s="14" customFormat="1" ht="180" customHeight="1" x14ac:dyDescent="0.2">
      <c r="A717" s="11" t="s">
        <v>3334</v>
      </c>
      <c r="B717" s="11" t="s">
        <v>3335</v>
      </c>
      <c r="C717" s="11" t="s">
        <v>3336</v>
      </c>
      <c r="D717" s="11" t="s">
        <v>3337</v>
      </c>
      <c r="E717" s="11" t="s">
        <v>3338</v>
      </c>
      <c r="F717" s="11" t="s">
        <v>536</v>
      </c>
      <c r="G717" s="11" t="s">
        <v>537</v>
      </c>
      <c r="H717" s="11" t="s">
        <v>3250</v>
      </c>
      <c r="I717" s="11" t="s">
        <v>3251</v>
      </c>
      <c r="J717" s="11" t="s">
        <v>3339</v>
      </c>
      <c r="K717" s="11" t="s">
        <v>3340</v>
      </c>
      <c r="L717" s="11"/>
      <c r="M717" s="12">
        <v>51462.400000000001</v>
      </c>
      <c r="N717" s="12">
        <v>51462.400000000001</v>
      </c>
      <c r="O717" s="12">
        <v>26073.279999999999</v>
      </c>
      <c r="P717" s="13">
        <f t="shared" si="11"/>
        <v>0.50664718318617086</v>
      </c>
      <c r="Q717" s="11" t="s">
        <v>30</v>
      </c>
      <c r="R717" s="11" t="s">
        <v>108</v>
      </c>
      <c r="S717" s="11" t="s">
        <v>541</v>
      </c>
    </row>
    <row r="718" spans="1:19" s="14" customFormat="1" ht="180" customHeight="1" x14ac:dyDescent="0.2">
      <c r="A718" s="11" t="s">
        <v>3341</v>
      </c>
      <c r="B718" s="11" t="s">
        <v>3342</v>
      </c>
      <c r="C718" s="11" t="s">
        <v>3343</v>
      </c>
      <c r="D718" s="11" t="s">
        <v>3344</v>
      </c>
      <c r="E718" s="11" t="s">
        <v>3345</v>
      </c>
      <c r="F718" s="11" t="s">
        <v>536</v>
      </c>
      <c r="G718" s="11" t="s">
        <v>537</v>
      </c>
      <c r="H718" s="11" t="s">
        <v>3250</v>
      </c>
      <c r="I718" s="11" t="s">
        <v>3251</v>
      </c>
      <c r="J718" s="11" t="s">
        <v>175</v>
      </c>
      <c r="K718" s="11" t="s">
        <v>3346</v>
      </c>
      <c r="L718" s="11"/>
      <c r="M718" s="12">
        <v>688602</v>
      </c>
      <c r="N718" s="12">
        <v>688602</v>
      </c>
      <c r="O718" s="12">
        <v>368424</v>
      </c>
      <c r="P718" s="13">
        <f t="shared" si="11"/>
        <v>0.53503184713375795</v>
      </c>
      <c r="Q718" s="11" t="s">
        <v>30</v>
      </c>
      <c r="R718" s="11" t="s">
        <v>108</v>
      </c>
      <c r="S718" s="11" t="s">
        <v>541</v>
      </c>
    </row>
    <row r="719" spans="1:19" s="14" customFormat="1" ht="180" customHeight="1" x14ac:dyDescent="0.2">
      <c r="A719" s="11" t="s">
        <v>3347</v>
      </c>
      <c r="B719" s="11" t="s">
        <v>3348</v>
      </c>
      <c r="C719" s="11" t="s">
        <v>3349</v>
      </c>
      <c r="D719" s="11" t="s">
        <v>3350</v>
      </c>
      <c r="E719" s="11" t="s">
        <v>3351</v>
      </c>
      <c r="F719" s="11" t="s">
        <v>24</v>
      </c>
      <c r="G719" s="11" t="s">
        <v>38</v>
      </c>
      <c r="H719" s="11" t="s">
        <v>490</v>
      </c>
      <c r="I719" s="11" t="s">
        <v>491</v>
      </c>
      <c r="J719" s="11" t="s">
        <v>3352</v>
      </c>
      <c r="K719" s="11" t="s">
        <v>2332</v>
      </c>
      <c r="L719" s="11"/>
      <c r="M719" s="12">
        <v>4740151.1900000004</v>
      </c>
      <c r="N719" s="12">
        <v>3981340.41</v>
      </c>
      <c r="O719" s="12">
        <v>1592536.16</v>
      </c>
      <c r="P719" s="13">
        <f t="shared" si="11"/>
        <v>0.39999999899531319</v>
      </c>
      <c r="Q719" s="11" t="s">
        <v>30</v>
      </c>
      <c r="R719" s="11" t="s">
        <v>31</v>
      </c>
      <c r="S719" s="11" t="s">
        <v>44</v>
      </c>
    </row>
    <row r="720" spans="1:19" s="14" customFormat="1" ht="180" customHeight="1" x14ac:dyDescent="0.2">
      <c r="A720" s="11" t="s">
        <v>3353</v>
      </c>
      <c r="B720" s="11" t="s">
        <v>3354</v>
      </c>
      <c r="C720" s="11" t="s">
        <v>3355</v>
      </c>
      <c r="D720" s="11" t="s">
        <v>3356</v>
      </c>
      <c r="E720" s="11" t="s">
        <v>3357</v>
      </c>
      <c r="F720" s="11" t="s">
        <v>536</v>
      </c>
      <c r="G720" s="11" t="s">
        <v>537</v>
      </c>
      <c r="H720" s="11" t="s">
        <v>3250</v>
      </c>
      <c r="I720" s="11" t="s">
        <v>3251</v>
      </c>
      <c r="J720" s="11" t="s">
        <v>3358</v>
      </c>
      <c r="K720" s="11" t="s">
        <v>3359</v>
      </c>
      <c r="L720" s="11"/>
      <c r="M720" s="12">
        <v>1727279.9</v>
      </c>
      <c r="N720" s="12">
        <v>1705349.9</v>
      </c>
      <c r="O720" s="12">
        <v>981804.64</v>
      </c>
      <c r="P720" s="13">
        <f t="shared" si="11"/>
        <v>0.57572034923742044</v>
      </c>
      <c r="Q720" s="11" t="s">
        <v>30</v>
      </c>
      <c r="R720" s="11" t="s">
        <v>31</v>
      </c>
      <c r="S720" s="11" t="s">
        <v>541</v>
      </c>
    </row>
    <row r="721" spans="1:19" s="14" customFormat="1" ht="180" customHeight="1" x14ac:dyDescent="0.2">
      <c r="A721" s="11" t="s">
        <v>3360</v>
      </c>
      <c r="B721" s="11" t="s">
        <v>3361</v>
      </c>
      <c r="C721" s="11" t="s">
        <v>3362</v>
      </c>
      <c r="D721" s="11" t="s">
        <v>3363</v>
      </c>
      <c r="E721" s="11" t="s">
        <v>3364</v>
      </c>
      <c r="F721" s="11" t="s">
        <v>536</v>
      </c>
      <c r="G721" s="11" t="s">
        <v>537</v>
      </c>
      <c r="H721" s="11" t="s">
        <v>3250</v>
      </c>
      <c r="I721" s="11" t="s">
        <v>3251</v>
      </c>
      <c r="J721" s="11" t="s">
        <v>1041</v>
      </c>
      <c r="K721" s="11" t="s">
        <v>3365</v>
      </c>
      <c r="L721" s="11"/>
      <c r="M721" s="12">
        <v>937185.86</v>
      </c>
      <c r="N721" s="12">
        <v>869787.66</v>
      </c>
      <c r="O721" s="12">
        <v>487030.23</v>
      </c>
      <c r="P721" s="13">
        <f t="shared" si="11"/>
        <v>0.55994152641806849</v>
      </c>
      <c r="Q721" s="11" t="s">
        <v>30</v>
      </c>
      <c r="R721" s="11" t="s">
        <v>108</v>
      </c>
      <c r="S721" s="11" t="s">
        <v>541</v>
      </c>
    </row>
    <row r="722" spans="1:19" s="14" customFormat="1" ht="180" customHeight="1" x14ac:dyDescent="0.2">
      <c r="A722" s="11" t="s">
        <v>3366</v>
      </c>
      <c r="B722" s="11" t="s">
        <v>3367</v>
      </c>
      <c r="C722" s="11" t="s">
        <v>3368</v>
      </c>
      <c r="D722" s="11" t="s">
        <v>3369</v>
      </c>
      <c r="E722" s="11" t="s">
        <v>3370</v>
      </c>
      <c r="F722" s="11" t="s">
        <v>536</v>
      </c>
      <c r="G722" s="11" t="s">
        <v>537</v>
      </c>
      <c r="H722" s="11" t="s">
        <v>3250</v>
      </c>
      <c r="I722" s="11" t="s">
        <v>3251</v>
      </c>
      <c r="J722" s="11" t="s">
        <v>1756</v>
      </c>
      <c r="K722" s="11" t="s">
        <v>1757</v>
      </c>
      <c r="L722" s="11"/>
      <c r="M722" s="12">
        <v>1262456.3400000001</v>
      </c>
      <c r="N722" s="12">
        <v>1221077.02</v>
      </c>
      <c r="O722" s="12">
        <v>610538.51</v>
      </c>
      <c r="P722" s="13">
        <f t="shared" si="11"/>
        <v>0.5</v>
      </c>
      <c r="Q722" s="11" t="s">
        <v>30</v>
      </c>
      <c r="R722" s="11" t="s">
        <v>31</v>
      </c>
      <c r="S722" s="11" t="s">
        <v>541</v>
      </c>
    </row>
    <row r="723" spans="1:19" s="14" customFormat="1" ht="180" customHeight="1" x14ac:dyDescent="0.2">
      <c r="A723" s="11" t="s">
        <v>3371</v>
      </c>
      <c r="B723" s="11" t="s">
        <v>3372</v>
      </c>
      <c r="C723" s="11" t="s">
        <v>3373</v>
      </c>
      <c r="D723" s="11" t="s">
        <v>3248</v>
      </c>
      <c r="E723" s="11" t="s">
        <v>3374</v>
      </c>
      <c r="F723" s="11" t="s">
        <v>536</v>
      </c>
      <c r="G723" s="11" t="s">
        <v>537</v>
      </c>
      <c r="H723" s="11" t="s">
        <v>3250</v>
      </c>
      <c r="I723" s="11" t="s">
        <v>3251</v>
      </c>
      <c r="J723" s="11" t="s">
        <v>3375</v>
      </c>
      <c r="K723" s="11" t="s">
        <v>3291</v>
      </c>
      <c r="L723" s="11"/>
      <c r="M723" s="12">
        <v>164840.5</v>
      </c>
      <c r="N723" s="12">
        <v>164840.5</v>
      </c>
      <c r="O723" s="12">
        <v>82420.25</v>
      </c>
      <c r="P723" s="13">
        <f t="shared" si="11"/>
        <v>0.5</v>
      </c>
      <c r="Q723" s="11" t="s">
        <v>30</v>
      </c>
      <c r="R723" s="11" t="s">
        <v>108</v>
      </c>
      <c r="S723" s="11" t="s">
        <v>541</v>
      </c>
    </row>
    <row r="724" spans="1:19" s="14" customFormat="1" ht="180" customHeight="1" x14ac:dyDescent="0.2">
      <c r="A724" s="11" t="s">
        <v>3376</v>
      </c>
      <c r="B724" s="11" t="s">
        <v>3377</v>
      </c>
      <c r="C724" s="11" t="s">
        <v>3378</v>
      </c>
      <c r="D724" s="11" t="s">
        <v>3379</v>
      </c>
      <c r="E724" s="11" t="s">
        <v>3380</v>
      </c>
      <c r="F724" s="11" t="s">
        <v>536</v>
      </c>
      <c r="G724" s="11" t="s">
        <v>537</v>
      </c>
      <c r="H724" s="11" t="s">
        <v>3250</v>
      </c>
      <c r="I724" s="11" t="s">
        <v>3251</v>
      </c>
      <c r="J724" s="11" t="s">
        <v>530</v>
      </c>
      <c r="K724" s="11" t="s">
        <v>3381</v>
      </c>
      <c r="L724" s="11"/>
      <c r="M724" s="12">
        <v>68012.240000000005</v>
      </c>
      <c r="N724" s="12">
        <v>68012.240000000005</v>
      </c>
      <c r="O724" s="12">
        <v>40807.35</v>
      </c>
      <c r="P724" s="13">
        <f t="shared" si="11"/>
        <v>0.60000008821941453</v>
      </c>
      <c r="Q724" s="11" t="s">
        <v>30</v>
      </c>
      <c r="R724" s="11" t="s">
        <v>31</v>
      </c>
      <c r="S724" s="11" t="s">
        <v>541</v>
      </c>
    </row>
    <row r="725" spans="1:19" s="14" customFormat="1" ht="180" customHeight="1" x14ac:dyDescent="0.2">
      <c r="A725" s="11" t="s">
        <v>3382</v>
      </c>
      <c r="B725" s="11" t="s">
        <v>3383</v>
      </c>
      <c r="C725" s="11" t="s">
        <v>3384</v>
      </c>
      <c r="D725" s="11" t="s">
        <v>3385</v>
      </c>
      <c r="E725" s="11" t="s">
        <v>3386</v>
      </c>
      <c r="F725" s="11" t="s">
        <v>536</v>
      </c>
      <c r="G725" s="11" t="s">
        <v>537</v>
      </c>
      <c r="H725" s="11" t="s">
        <v>3250</v>
      </c>
      <c r="I725" s="11" t="s">
        <v>3251</v>
      </c>
      <c r="J725" s="11" t="s">
        <v>530</v>
      </c>
      <c r="K725" s="11" t="s">
        <v>3387</v>
      </c>
      <c r="L725" s="11"/>
      <c r="M725" s="12">
        <v>578016.31999999995</v>
      </c>
      <c r="N725" s="12">
        <v>512986.56</v>
      </c>
      <c r="O725" s="12">
        <v>256493.28</v>
      </c>
      <c r="P725" s="13">
        <f t="shared" si="11"/>
        <v>0.5</v>
      </c>
      <c r="Q725" s="11" t="s">
        <v>30</v>
      </c>
      <c r="R725" s="11" t="s">
        <v>31</v>
      </c>
      <c r="S725" s="11" t="s">
        <v>541</v>
      </c>
    </row>
    <row r="726" spans="1:19" s="14" customFormat="1" ht="180" customHeight="1" x14ac:dyDescent="0.2">
      <c r="A726" s="11" t="s">
        <v>3388</v>
      </c>
      <c r="B726" s="11" t="s">
        <v>3389</v>
      </c>
      <c r="C726" s="11" t="s">
        <v>3390</v>
      </c>
      <c r="D726" s="11" t="s">
        <v>3391</v>
      </c>
      <c r="E726" s="11" t="s">
        <v>3392</v>
      </c>
      <c r="F726" s="11" t="s">
        <v>24</v>
      </c>
      <c r="G726" s="11" t="s">
        <v>38</v>
      </c>
      <c r="H726" s="11" t="s">
        <v>490</v>
      </c>
      <c r="I726" s="11" t="s">
        <v>511</v>
      </c>
      <c r="J726" s="11" t="s">
        <v>728</v>
      </c>
      <c r="K726" s="11" t="s">
        <v>879</v>
      </c>
      <c r="L726" s="11"/>
      <c r="M726" s="12">
        <v>4414595.58</v>
      </c>
      <c r="N726" s="12">
        <v>4321254.55</v>
      </c>
      <c r="O726" s="12">
        <v>1728501.82</v>
      </c>
      <c r="P726" s="13">
        <f t="shared" si="11"/>
        <v>0.4</v>
      </c>
      <c r="Q726" s="11" t="s">
        <v>30</v>
      </c>
      <c r="R726" s="11" t="s">
        <v>566</v>
      </c>
      <c r="S726" s="11" t="s">
        <v>44</v>
      </c>
    </row>
    <row r="727" spans="1:19" s="14" customFormat="1" ht="180" customHeight="1" x14ac:dyDescent="0.2">
      <c r="A727" s="11" t="s">
        <v>3393</v>
      </c>
      <c r="B727" s="11" t="s">
        <v>3394</v>
      </c>
      <c r="C727" s="11" t="s">
        <v>3395</v>
      </c>
      <c r="D727" s="11" t="s">
        <v>3396</v>
      </c>
      <c r="E727" s="11" t="s">
        <v>3397</v>
      </c>
      <c r="F727" s="11" t="s">
        <v>536</v>
      </c>
      <c r="G727" s="11" t="s">
        <v>537</v>
      </c>
      <c r="H727" s="11" t="s">
        <v>3250</v>
      </c>
      <c r="I727" s="11" t="s">
        <v>3251</v>
      </c>
      <c r="J727" s="11" t="s">
        <v>3398</v>
      </c>
      <c r="K727" s="11" t="s">
        <v>3399</v>
      </c>
      <c r="L727" s="11"/>
      <c r="M727" s="12">
        <v>769202.06</v>
      </c>
      <c r="N727" s="12">
        <v>762623.06</v>
      </c>
      <c r="O727" s="12">
        <v>486511.19</v>
      </c>
      <c r="P727" s="13">
        <f t="shared" si="11"/>
        <v>0.63794450432694749</v>
      </c>
      <c r="Q727" s="11" t="s">
        <v>30</v>
      </c>
      <c r="R727" s="11" t="s">
        <v>108</v>
      </c>
      <c r="S727" s="11" t="s">
        <v>541</v>
      </c>
    </row>
    <row r="728" spans="1:19" s="14" customFormat="1" ht="180" customHeight="1" x14ac:dyDescent="0.2">
      <c r="A728" s="11" t="s">
        <v>3400</v>
      </c>
      <c r="B728" s="11" t="s">
        <v>3401</v>
      </c>
      <c r="C728" s="11" t="s">
        <v>3402</v>
      </c>
      <c r="D728" s="11" t="s">
        <v>3403</v>
      </c>
      <c r="E728" s="11" t="s">
        <v>3404</v>
      </c>
      <c r="F728" s="11" t="s">
        <v>536</v>
      </c>
      <c r="G728" s="11" t="s">
        <v>537</v>
      </c>
      <c r="H728" s="11" t="s">
        <v>3250</v>
      </c>
      <c r="I728" s="11" t="s">
        <v>3251</v>
      </c>
      <c r="J728" s="11" t="s">
        <v>3264</v>
      </c>
      <c r="K728" s="11" t="s">
        <v>3265</v>
      </c>
      <c r="L728" s="11"/>
      <c r="M728" s="12">
        <v>1320302.96</v>
      </c>
      <c r="N728" s="12">
        <v>1320302.96</v>
      </c>
      <c r="O728" s="12">
        <v>725282.13</v>
      </c>
      <c r="P728" s="13">
        <f t="shared" si="11"/>
        <v>0.54933007951447754</v>
      </c>
      <c r="Q728" s="11" t="s">
        <v>30</v>
      </c>
      <c r="R728" s="11" t="s">
        <v>108</v>
      </c>
      <c r="S728" s="11" t="s">
        <v>541</v>
      </c>
    </row>
    <row r="729" spans="1:19" s="14" customFormat="1" ht="180" customHeight="1" x14ac:dyDescent="0.2">
      <c r="A729" s="11" t="s">
        <v>3405</v>
      </c>
      <c r="B729" s="11" t="s">
        <v>3406</v>
      </c>
      <c r="C729" s="11" t="s">
        <v>3407</v>
      </c>
      <c r="D729" s="11" t="s">
        <v>3408</v>
      </c>
      <c r="E729" s="11" t="s">
        <v>3409</v>
      </c>
      <c r="F729" s="11" t="s">
        <v>536</v>
      </c>
      <c r="G729" s="11" t="s">
        <v>537</v>
      </c>
      <c r="H729" s="11" t="s">
        <v>3250</v>
      </c>
      <c r="I729" s="11" t="s">
        <v>3251</v>
      </c>
      <c r="J729" s="11" t="s">
        <v>3264</v>
      </c>
      <c r="K729" s="11" t="s">
        <v>3265</v>
      </c>
      <c r="L729" s="11"/>
      <c r="M729" s="12">
        <v>721014.54</v>
      </c>
      <c r="N729" s="12">
        <v>721014.54</v>
      </c>
      <c r="O729" s="12">
        <v>393411.03</v>
      </c>
      <c r="P729" s="13">
        <f t="shared" si="11"/>
        <v>0.54563536263776313</v>
      </c>
      <c r="Q729" s="11" t="s">
        <v>30</v>
      </c>
      <c r="R729" s="11" t="s">
        <v>108</v>
      </c>
      <c r="S729" s="11" t="s">
        <v>541</v>
      </c>
    </row>
    <row r="730" spans="1:19" s="14" customFormat="1" ht="180" customHeight="1" x14ac:dyDescent="0.2">
      <c r="A730" s="11" t="s">
        <v>3410</v>
      </c>
      <c r="B730" s="11" t="s">
        <v>3411</v>
      </c>
      <c r="C730" s="11" t="s">
        <v>3412</v>
      </c>
      <c r="D730" s="11" t="s">
        <v>3413</v>
      </c>
      <c r="E730" s="11" t="s">
        <v>3414</v>
      </c>
      <c r="F730" s="11" t="s">
        <v>536</v>
      </c>
      <c r="G730" s="11" t="s">
        <v>537</v>
      </c>
      <c r="H730" s="11" t="s">
        <v>3250</v>
      </c>
      <c r="I730" s="11" t="s">
        <v>3251</v>
      </c>
      <c r="J730" s="11" t="s">
        <v>1994</v>
      </c>
      <c r="K730" s="11" t="s">
        <v>3346</v>
      </c>
      <c r="L730" s="11"/>
      <c r="M730" s="12">
        <v>481582.8</v>
      </c>
      <c r="N730" s="12">
        <v>431509.3</v>
      </c>
      <c r="O730" s="12">
        <v>233477.02</v>
      </c>
      <c r="P730" s="13">
        <f t="shared" si="11"/>
        <v>0.54107065595110004</v>
      </c>
      <c r="Q730" s="11" t="s">
        <v>30</v>
      </c>
      <c r="R730" s="11" t="s">
        <v>108</v>
      </c>
      <c r="S730" s="11" t="s">
        <v>541</v>
      </c>
    </row>
    <row r="731" spans="1:19" s="14" customFormat="1" ht="180" customHeight="1" x14ac:dyDescent="0.2">
      <c r="A731" s="11" t="s">
        <v>3415</v>
      </c>
      <c r="B731" s="11" t="s">
        <v>3416</v>
      </c>
      <c r="C731" s="11" t="s">
        <v>3417</v>
      </c>
      <c r="D731" s="11" t="s">
        <v>3418</v>
      </c>
      <c r="E731" s="11" t="s">
        <v>3419</v>
      </c>
      <c r="F731" s="11" t="s">
        <v>536</v>
      </c>
      <c r="G731" s="11" t="s">
        <v>537</v>
      </c>
      <c r="H731" s="11" t="s">
        <v>3250</v>
      </c>
      <c r="I731" s="11" t="s">
        <v>3251</v>
      </c>
      <c r="J731" s="11" t="s">
        <v>1994</v>
      </c>
      <c r="K731" s="11" t="s">
        <v>3420</v>
      </c>
      <c r="L731" s="11"/>
      <c r="M731" s="12">
        <v>122340.16</v>
      </c>
      <c r="N731" s="12">
        <v>122340.16</v>
      </c>
      <c r="O731" s="12">
        <v>61170.080000000002</v>
      </c>
      <c r="P731" s="13">
        <f t="shared" si="11"/>
        <v>0.5</v>
      </c>
      <c r="Q731" s="11" t="s">
        <v>30</v>
      </c>
      <c r="R731" s="11" t="s">
        <v>31</v>
      </c>
      <c r="S731" s="11" t="s">
        <v>541</v>
      </c>
    </row>
    <row r="732" spans="1:19" s="14" customFormat="1" ht="180" customHeight="1" x14ac:dyDescent="0.2">
      <c r="A732" s="11" t="s">
        <v>3421</v>
      </c>
      <c r="B732" s="11" t="s">
        <v>3422</v>
      </c>
      <c r="C732" s="11" t="s">
        <v>3423</v>
      </c>
      <c r="D732" s="11" t="s">
        <v>3424</v>
      </c>
      <c r="E732" s="11" t="s">
        <v>3425</v>
      </c>
      <c r="F732" s="11" t="s">
        <v>536</v>
      </c>
      <c r="G732" s="11" t="s">
        <v>537</v>
      </c>
      <c r="H732" s="11" t="s">
        <v>3250</v>
      </c>
      <c r="I732" s="11" t="s">
        <v>3251</v>
      </c>
      <c r="J732" s="11" t="s">
        <v>3426</v>
      </c>
      <c r="K732" s="11" t="s">
        <v>3427</v>
      </c>
      <c r="L732" s="11"/>
      <c r="M732" s="12">
        <v>123977.60000000001</v>
      </c>
      <c r="N732" s="12">
        <v>90760.960000000006</v>
      </c>
      <c r="O732" s="12">
        <v>55222.66</v>
      </c>
      <c r="P732" s="13">
        <f t="shared" si="11"/>
        <v>0.60844067757767217</v>
      </c>
      <c r="Q732" s="11" t="s">
        <v>30</v>
      </c>
      <c r="R732" s="11" t="s">
        <v>108</v>
      </c>
      <c r="S732" s="11" t="s">
        <v>541</v>
      </c>
    </row>
    <row r="733" spans="1:19" s="14" customFormat="1" ht="180" customHeight="1" x14ac:dyDescent="0.2">
      <c r="A733" s="11" t="s">
        <v>3428</v>
      </c>
      <c r="B733" s="11" t="s">
        <v>3429</v>
      </c>
      <c r="C733" s="11" t="s">
        <v>3430</v>
      </c>
      <c r="D733" s="11" t="s">
        <v>3431</v>
      </c>
      <c r="E733" s="11" t="s">
        <v>3432</v>
      </c>
      <c r="F733" s="11" t="s">
        <v>536</v>
      </c>
      <c r="G733" s="11" t="s">
        <v>537</v>
      </c>
      <c r="H733" s="11" t="s">
        <v>3250</v>
      </c>
      <c r="I733" s="11" t="s">
        <v>3251</v>
      </c>
      <c r="J733" s="11" t="s">
        <v>2336</v>
      </c>
      <c r="K733" s="11" t="s">
        <v>642</v>
      </c>
      <c r="L733" s="11"/>
      <c r="M733" s="12">
        <v>88451</v>
      </c>
      <c r="N733" s="12">
        <v>72369</v>
      </c>
      <c r="O733" s="12">
        <v>43421.4</v>
      </c>
      <c r="P733" s="13">
        <f t="shared" si="11"/>
        <v>0.6</v>
      </c>
      <c r="Q733" s="11" t="s">
        <v>30</v>
      </c>
      <c r="R733" s="11" t="s">
        <v>108</v>
      </c>
      <c r="S733" s="11" t="s">
        <v>541</v>
      </c>
    </row>
    <row r="734" spans="1:19" s="14" customFormat="1" ht="180" customHeight="1" x14ac:dyDescent="0.2">
      <c r="A734" s="11" t="s">
        <v>3433</v>
      </c>
      <c r="B734" s="11" t="s">
        <v>3434</v>
      </c>
      <c r="C734" s="11" t="s">
        <v>3435</v>
      </c>
      <c r="D734" s="11" t="s">
        <v>3436</v>
      </c>
      <c r="E734" s="11" t="s">
        <v>3437</v>
      </c>
      <c r="F734" s="11" t="s">
        <v>536</v>
      </c>
      <c r="G734" s="11" t="s">
        <v>537</v>
      </c>
      <c r="H734" s="11" t="s">
        <v>3250</v>
      </c>
      <c r="I734" s="11" t="s">
        <v>3251</v>
      </c>
      <c r="J734" s="11" t="s">
        <v>3438</v>
      </c>
      <c r="K734" s="11" t="s">
        <v>3439</v>
      </c>
      <c r="L734" s="11"/>
      <c r="M734" s="12">
        <v>199255.98</v>
      </c>
      <c r="N734" s="12">
        <v>184109.66</v>
      </c>
      <c r="O734" s="12">
        <v>114324.01</v>
      </c>
      <c r="P734" s="13">
        <f t="shared" si="11"/>
        <v>0.62095606498865941</v>
      </c>
      <c r="Q734" s="11" t="s">
        <v>30</v>
      </c>
      <c r="R734" s="11" t="s">
        <v>31</v>
      </c>
      <c r="S734" s="11" t="s">
        <v>541</v>
      </c>
    </row>
    <row r="735" spans="1:19" s="14" customFormat="1" ht="180" customHeight="1" x14ac:dyDescent="0.2">
      <c r="A735" s="11" t="s">
        <v>3440</v>
      </c>
      <c r="B735" s="11" t="s">
        <v>3441</v>
      </c>
      <c r="C735" s="11" t="s">
        <v>3442</v>
      </c>
      <c r="D735" s="11" t="s">
        <v>3443</v>
      </c>
      <c r="E735" s="11" t="s">
        <v>3444</v>
      </c>
      <c r="F735" s="11" t="s">
        <v>536</v>
      </c>
      <c r="G735" s="11" t="s">
        <v>537</v>
      </c>
      <c r="H735" s="11" t="s">
        <v>3250</v>
      </c>
      <c r="I735" s="11" t="s">
        <v>3251</v>
      </c>
      <c r="J735" s="11" t="s">
        <v>3445</v>
      </c>
      <c r="K735" s="11" t="s">
        <v>3446</v>
      </c>
      <c r="L735" s="11"/>
      <c r="M735" s="12">
        <v>306157.42</v>
      </c>
      <c r="N735" s="12">
        <v>214139.14</v>
      </c>
      <c r="O735" s="12">
        <v>111367.81</v>
      </c>
      <c r="P735" s="13">
        <f t="shared" si="11"/>
        <v>0.52007218297411673</v>
      </c>
      <c r="Q735" s="11" t="s">
        <v>30</v>
      </c>
      <c r="R735" s="11" t="s">
        <v>108</v>
      </c>
      <c r="S735" s="11" t="s">
        <v>541</v>
      </c>
    </row>
    <row r="736" spans="1:19" s="14" customFormat="1" ht="180" customHeight="1" x14ac:dyDescent="0.2">
      <c r="A736" s="11" t="s">
        <v>3447</v>
      </c>
      <c r="B736" s="11" t="s">
        <v>3448</v>
      </c>
      <c r="C736" s="11" t="s">
        <v>3449</v>
      </c>
      <c r="D736" s="11" t="s">
        <v>3450</v>
      </c>
      <c r="E736" s="11" t="s">
        <v>3451</v>
      </c>
      <c r="F736" s="11" t="s">
        <v>536</v>
      </c>
      <c r="G736" s="11" t="s">
        <v>537</v>
      </c>
      <c r="H736" s="11" t="s">
        <v>3250</v>
      </c>
      <c r="I736" s="11" t="s">
        <v>3251</v>
      </c>
      <c r="J736" s="11" t="s">
        <v>3452</v>
      </c>
      <c r="K736" s="11" t="s">
        <v>3453</v>
      </c>
      <c r="L736" s="11"/>
      <c r="M736" s="12">
        <v>141229.20000000001</v>
      </c>
      <c r="N736" s="12">
        <v>113597.4</v>
      </c>
      <c r="O736" s="12">
        <v>56798.7</v>
      </c>
      <c r="P736" s="13">
        <f t="shared" si="11"/>
        <v>0.5</v>
      </c>
      <c r="Q736" s="11" t="s">
        <v>30</v>
      </c>
      <c r="R736" s="11" t="s">
        <v>108</v>
      </c>
      <c r="S736" s="11" t="s">
        <v>541</v>
      </c>
    </row>
    <row r="737" spans="1:19" s="14" customFormat="1" ht="180" customHeight="1" x14ac:dyDescent="0.2">
      <c r="A737" s="11" t="s">
        <v>3454</v>
      </c>
      <c r="B737" s="11" t="s">
        <v>3455</v>
      </c>
      <c r="C737" s="11" t="s">
        <v>3456</v>
      </c>
      <c r="D737" s="11" t="s">
        <v>3457</v>
      </c>
      <c r="E737" s="11" t="s">
        <v>3458</v>
      </c>
      <c r="F737" s="11" t="s">
        <v>536</v>
      </c>
      <c r="G737" s="11" t="s">
        <v>537</v>
      </c>
      <c r="H737" s="11" t="s">
        <v>3250</v>
      </c>
      <c r="I737" s="11" t="s">
        <v>3251</v>
      </c>
      <c r="J737" s="11" t="s">
        <v>3459</v>
      </c>
      <c r="K737" s="11" t="s">
        <v>3460</v>
      </c>
      <c r="L737" s="11"/>
      <c r="M737" s="12">
        <v>111448.26</v>
      </c>
      <c r="N737" s="12">
        <v>68947.92</v>
      </c>
      <c r="O737" s="12">
        <v>34473.96</v>
      </c>
      <c r="P737" s="13">
        <f t="shared" si="11"/>
        <v>0.5</v>
      </c>
      <c r="Q737" s="11" t="s">
        <v>30</v>
      </c>
      <c r="R737" s="11" t="s">
        <v>108</v>
      </c>
      <c r="S737" s="11" t="s">
        <v>541</v>
      </c>
    </row>
    <row r="738" spans="1:19" s="14" customFormat="1" ht="180" customHeight="1" x14ac:dyDescent="0.2">
      <c r="A738" s="11" t="s">
        <v>3461</v>
      </c>
      <c r="B738" s="11" t="s">
        <v>3462</v>
      </c>
      <c r="C738" s="11" t="s">
        <v>3463</v>
      </c>
      <c r="D738" s="11" t="s">
        <v>3464</v>
      </c>
      <c r="E738" s="11" t="s">
        <v>3465</v>
      </c>
      <c r="F738" s="11" t="s">
        <v>536</v>
      </c>
      <c r="G738" s="11" t="s">
        <v>537</v>
      </c>
      <c r="H738" s="11" t="s">
        <v>3250</v>
      </c>
      <c r="I738" s="11" t="s">
        <v>3251</v>
      </c>
      <c r="J738" s="11" t="s">
        <v>1756</v>
      </c>
      <c r="K738" s="11" t="s">
        <v>3466</v>
      </c>
      <c r="L738" s="11"/>
      <c r="M738" s="12">
        <v>206039.66</v>
      </c>
      <c r="N738" s="12">
        <v>126214.46</v>
      </c>
      <c r="O738" s="12">
        <v>63107.23</v>
      </c>
      <c r="P738" s="13">
        <f t="shared" si="11"/>
        <v>0.5</v>
      </c>
      <c r="Q738" s="11" t="s">
        <v>30</v>
      </c>
      <c r="R738" s="11" t="s">
        <v>31</v>
      </c>
      <c r="S738" s="11" t="s">
        <v>541</v>
      </c>
    </row>
    <row r="739" spans="1:19" s="14" customFormat="1" ht="180" customHeight="1" x14ac:dyDescent="0.2">
      <c r="A739" s="11" t="s">
        <v>3467</v>
      </c>
      <c r="B739" s="11" t="s">
        <v>3468</v>
      </c>
      <c r="C739" s="11" t="s">
        <v>3469</v>
      </c>
      <c r="D739" s="11" t="s">
        <v>3470</v>
      </c>
      <c r="E739" s="11" t="s">
        <v>3471</v>
      </c>
      <c r="F739" s="11" t="s">
        <v>536</v>
      </c>
      <c r="G739" s="11" t="s">
        <v>537</v>
      </c>
      <c r="H739" s="11" t="s">
        <v>3250</v>
      </c>
      <c r="I739" s="11" t="s">
        <v>3251</v>
      </c>
      <c r="J739" s="11" t="s">
        <v>3472</v>
      </c>
      <c r="K739" s="11" t="s">
        <v>267</v>
      </c>
      <c r="L739" s="11"/>
      <c r="M739" s="12">
        <v>80468.479999999996</v>
      </c>
      <c r="N739" s="12">
        <v>80468.479999999996</v>
      </c>
      <c r="O739" s="12">
        <v>40795.65</v>
      </c>
      <c r="P739" s="13">
        <f t="shared" si="11"/>
        <v>0.50697676904049893</v>
      </c>
      <c r="Q739" s="11" t="s">
        <v>30</v>
      </c>
      <c r="R739" s="11" t="s">
        <v>108</v>
      </c>
      <c r="S739" s="11" t="s">
        <v>541</v>
      </c>
    </row>
    <row r="740" spans="1:19" s="14" customFormat="1" ht="180" customHeight="1" x14ac:dyDescent="0.2">
      <c r="A740" s="11" t="s">
        <v>3473</v>
      </c>
      <c r="B740" s="11" t="s">
        <v>3474</v>
      </c>
      <c r="C740" s="11" t="s">
        <v>3475</v>
      </c>
      <c r="D740" s="11" t="s">
        <v>3476</v>
      </c>
      <c r="E740" s="11" t="s">
        <v>3477</v>
      </c>
      <c r="F740" s="11" t="s">
        <v>536</v>
      </c>
      <c r="G740" s="11" t="s">
        <v>537</v>
      </c>
      <c r="H740" s="11" t="s">
        <v>3308</v>
      </c>
      <c r="I740" s="11" t="s">
        <v>3309</v>
      </c>
      <c r="J740" s="11" t="s">
        <v>1724</v>
      </c>
      <c r="K740" s="11" t="s">
        <v>579</v>
      </c>
      <c r="L740" s="11"/>
      <c r="M740" s="12">
        <v>230265</v>
      </c>
      <c r="N740" s="12">
        <v>230265</v>
      </c>
      <c r="O740" s="12">
        <v>151317</v>
      </c>
      <c r="P740" s="13">
        <f t="shared" si="11"/>
        <v>0.65714285714285714</v>
      </c>
      <c r="Q740" s="11" t="s">
        <v>30</v>
      </c>
      <c r="R740" s="11" t="s">
        <v>108</v>
      </c>
      <c r="S740" s="11" t="s">
        <v>541</v>
      </c>
    </row>
    <row r="741" spans="1:19" s="14" customFormat="1" ht="180" customHeight="1" x14ac:dyDescent="0.2">
      <c r="A741" s="11" t="s">
        <v>3478</v>
      </c>
      <c r="B741" s="11" t="s">
        <v>54</v>
      </c>
      <c r="C741" s="11" t="s">
        <v>55</v>
      </c>
      <c r="D741" s="11" t="s">
        <v>3479</v>
      </c>
      <c r="E741" s="11" t="s">
        <v>3480</v>
      </c>
      <c r="F741" s="11" t="s">
        <v>536</v>
      </c>
      <c r="G741" s="11" t="s">
        <v>537</v>
      </c>
      <c r="H741" s="11" t="s">
        <v>3308</v>
      </c>
      <c r="I741" s="11" t="s">
        <v>3309</v>
      </c>
      <c r="J741" s="11" t="s">
        <v>658</v>
      </c>
      <c r="K741" s="11" t="s">
        <v>2247</v>
      </c>
      <c r="L741" s="11"/>
      <c r="M741" s="12">
        <v>4599086.5</v>
      </c>
      <c r="N741" s="12">
        <v>4599086.5</v>
      </c>
      <c r="O741" s="12">
        <v>3005506.5</v>
      </c>
      <c r="P741" s="13">
        <f t="shared" si="11"/>
        <v>0.65350075498688709</v>
      </c>
      <c r="Q741" s="11" t="s">
        <v>30</v>
      </c>
      <c r="R741" s="11" t="s">
        <v>43</v>
      </c>
      <c r="S741" s="11" t="s">
        <v>541</v>
      </c>
    </row>
    <row r="742" spans="1:19" s="14" customFormat="1" ht="180" customHeight="1" x14ac:dyDescent="0.2">
      <c r="A742" s="11" t="s">
        <v>3481</v>
      </c>
      <c r="B742" s="11" t="s">
        <v>3482</v>
      </c>
      <c r="C742" s="11" t="s">
        <v>3483</v>
      </c>
      <c r="D742" s="11" t="s">
        <v>3484</v>
      </c>
      <c r="E742" s="11" t="s">
        <v>3485</v>
      </c>
      <c r="F742" s="11" t="s">
        <v>536</v>
      </c>
      <c r="G742" s="11" t="s">
        <v>537</v>
      </c>
      <c r="H742" s="11" t="s">
        <v>3308</v>
      </c>
      <c r="I742" s="11" t="s">
        <v>3309</v>
      </c>
      <c r="J742" s="11" t="s">
        <v>547</v>
      </c>
      <c r="K742" s="11" t="s">
        <v>585</v>
      </c>
      <c r="L742" s="11"/>
      <c r="M742" s="12">
        <v>734655</v>
      </c>
      <c r="N742" s="12">
        <v>734655</v>
      </c>
      <c r="O742" s="12">
        <v>504199.94</v>
      </c>
      <c r="P742" s="13">
        <f t="shared" si="11"/>
        <v>0.68630845771144278</v>
      </c>
      <c r="Q742" s="11" t="s">
        <v>30</v>
      </c>
      <c r="R742" s="11" t="s">
        <v>108</v>
      </c>
      <c r="S742" s="11" t="s">
        <v>541</v>
      </c>
    </row>
    <row r="743" spans="1:19" s="14" customFormat="1" ht="180" customHeight="1" x14ac:dyDescent="0.2">
      <c r="A743" s="11" t="s">
        <v>3486</v>
      </c>
      <c r="B743" s="11" t="s">
        <v>1428</v>
      </c>
      <c r="C743" s="11" t="s">
        <v>1429</v>
      </c>
      <c r="D743" s="11" t="s">
        <v>3487</v>
      </c>
      <c r="E743" s="11" t="s">
        <v>3488</v>
      </c>
      <c r="F743" s="11" t="s">
        <v>536</v>
      </c>
      <c r="G743" s="11" t="s">
        <v>537</v>
      </c>
      <c r="H743" s="11" t="s">
        <v>3308</v>
      </c>
      <c r="I743" s="11" t="s">
        <v>3309</v>
      </c>
      <c r="J743" s="11" t="s">
        <v>3489</v>
      </c>
      <c r="K743" s="11" t="s">
        <v>3490</v>
      </c>
      <c r="L743" s="11"/>
      <c r="M743" s="12">
        <v>2924000</v>
      </c>
      <c r="N743" s="12">
        <v>2924000</v>
      </c>
      <c r="O743" s="12">
        <v>2036273.6</v>
      </c>
      <c r="P743" s="13">
        <f t="shared" si="11"/>
        <v>0.69640000000000002</v>
      </c>
      <c r="Q743" s="11" t="s">
        <v>30</v>
      </c>
      <c r="R743" s="11" t="s">
        <v>88</v>
      </c>
      <c r="S743" s="11" t="s">
        <v>541</v>
      </c>
    </row>
    <row r="744" spans="1:19" s="14" customFormat="1" ht="180" customHeight="1" x14ac:dyDescent="0.2">
      <c r="A744" s="11" t="s">
        <v>3491</v>
      </c>
      <c r="B744" s="11" t="s">
        <v>3492</v>
      </c>
      <c r="C744" s="11" t="s">
        <v>3493</v>
      </c>
      <c r="D744" s="11" t="s">
        <v>3494</v>
      </c>
      <c r="E744" s="11" t="s">
        <v>3495</v>
      </c>
      <c r="F744" s="11" t="s">
        <v>536</v>
      </c>
      <c r="G744" s="11" t="s">
        <v>537</v>
      </c>
      <c r="H744" s="11" t="s">
        <v>3308</v>
      </c>
      <c r="I744" s="11" t="s">
        <v>3309</v>
      </c>
      <c r="J744" s="11" t="s">
        <v>1371</v>
      </c>
      <c r="K744" s="11" t="s">
        <v>3178</v>
      </c>
      <c r="L744" s="11"/>
      <c r="M744" s="12">
        <v>4386000</v>
      </c>
      <c r="N744" s="12">
        <v>4386000</v>
      </c>
      <c r="O744" s="12">
        <v>3022136.75</v>
      </c>
      <c r="P744" s="13">
        <f t="shared" si="11"/>
        <v>0.68904166666666666</v>
      </c>
      <c r="Q744" s="11" t="s">
        <v>30</v>
      </c>
      <c r="R744" s="11" t="s">
        <v>43</v>
      </c>
      <c r="S744" s="11" t="s">
        <v>541</v>
      </c>
    </row>
    <row r="745" spans="1:19" s="14" customFormat="1" ht="180" customHeight="1" x14ac:dyDescent="0.2">
      <c r="A745" s="11" t="s">
        <v>3496</v>
      </c>
      <c r="B745" s="11" t="s">
        <v>111</v>
      </c>
      <c r="C745" s="11" t="s">
        <v>112</v>
      </c>
      <c r="D745" s="11" t="s">
        <v>3497</v>
      </c>
      <c r="E745" s="11" t="s">
        <v>3498</v>
      </c>
      <c r="F745" s="11" t="s">
        <v>536</v>
      </c>
      <c r="G745" s="11" t="s">
        <v>537</v>
      </c>
      <c r="H745" s="11" t="s">
        <v>3308</v>
      </c>
      <c r="I745" s="11" t="s">
        <v>3309</v>
      </c>
      <c r="J745" s="11" t="s">
        <v>547</v>
      </c>
      <c r="K745" s="11" t="s">
        <v>585</v>
      </c>
      <c r="L745" s="11"/>
      <c r="M745" s="12">
        <v>1462000</v>
      </c>
      <c r="N745" s="12">
        <v>1462000</v>
      </c>
      <c r="O745" s="12">
        <v>990608.8</v>
      </c>
      <c r="P745" s="13">
        <f t="shared" si="11"/>
        <v>0.67757099863201098</v>
      </c>
      <c r="Q745" s="11" t="s">
        <v>30</v>
      </c>
      <c r="R745" s="11" t="s">
        <v>43</v>
      </c>
      <c r="S745" s="11" t="s">
        <v>541</v>
      </c>
    </row>
    <row r="746" spans="1:19" s="14" customFormat="1" ht="180" customHeight="1" x14ac:dyDescent="0.2">
      <c r="A746" s="11" t="s">
        <v>3499</v>
      </c>
      <c r="B746" s="11" t="s">
        <v>3500</v>
      </c>
      <c r="C746" s="11" t="s">
        <v>3501</v>
      </c>
      <c r="D746" s="11" t="s">
        <v>3248</v>
      </c>
      <c r="E746" s="11" t="s">
        <v>3502</v>
      </c>
      <c r="F746" s="11" t="s">
        <v>536</v>
      </c>
      <c r="G746" s="11" t="s">
        <v>537</v>
      </c>
      <c r="H746" s="11" t="s">
        <v>3250</v>
      </c>
      <c r="I746" s="11" t="s">
        <v>3251</v>
      </c>
      <c r="J746" s="11" t="s">
        <v>3503</v>
      </c>
      <c r="K746" s="11" t="s">
        <v>3439</v>
      </c>
      <c r="L746" s="11"/>
      <c r="M746" s="12">
        <v>241171.52</v>
      </c>
      <c r="N746" s="12">
        <v>238247.52</v>
      </c>
      <c r="O746" s="12">
        <v>151246.89000000001</v>
      </c>
      <c r="P746" s="13">
        <f t="shared" si="11"/>
        <v>0.63483091030706229</v>
      </c>
      <c r="Q746" s="11" t="s">
        <v>30</v>
      </c>
      <c r="R746" s="11" t="s">
        <v>108</v>
      </c>
      <c r="S746" s="11" t="s">
        <v>541</v>
      </c>
    </row>
    <row r="747" spans="1:19" s="14" customFormat="1" ht="180" customHeight="1" x14ac:dyDescent="0.2">
      <c r="A747" s="11" t="s">
        <v>3504</v>
      </c>
      <c r="B747" s="11" t="s">
        <v>3505</v>
      </c>
      <c r="C747" s="11" t="s">
        <v>3506</v>
      </c>
      <c r="D747" s="11" t="s">
        <v>3507</v>
      </c>
      <c r="E747" s="11" t="s">
        <v>3508</v>
      </c>
      <c r="F747" s="11" t="s">
        <v>536</v>
      </c>
      <c r="G747" s="11" t="s">
        <v>537</v>
      </c>
      <c r="H747" s="11" t="s">
        <v>3250</v>
      </c>
      <c r="I747" s="11" t="s">
        <v>3251</v>
      </c>
      <c r="J747" s="11" t="s">
        <v>3509</v>
      </c>
      <c r="K747" s="11" t="s">
        <v>614</v>
      </c>
      <c r="L747" s="11"/>
      <c r="M747" s="12">
        <v>110147.08</v>
      </c>
      <c r="N747" s="12">
        <v>56784.08</v>
      </c>
      <c r="O747" s="12">
        <v>35165.5</v>
      </c>
      <c r="P747" s="13">
        <f t="shared" si="11"/>
        <v>0.61928448959637983</v>
      </c>
      <c r="Q747" s="11" t="s">
        <v>30</v>
      </c>
      <c r="R747" s="11" t="s">
        <v>31</v>
      </c>
      <c r="S747" s="11" t="s">
        <v>541</v>
      </c>
    </row>
    <row r="748" spans="1:19" s="14" customFormat="1" ht="180" customHeight="1" x14ac:dyDescent="0.2">
      <c r="A748" s="11" t="s">
        <v>3510</v>
      </c>
      <c r="B748" s="11" t="s">
        <v>3511</v>
      </c>
      <c r="C748" s="11" t="s">
        <v>3512</v>
      </c>
      <c r="D748" s="11" t="s">
        <v>3513</v>
      </c>
      <c r="E748" s="11" t="s">
        <v>3514</v>
      </c>
      <c r="F748" s="11" t="s">
        <v>536</v>
      </c>
      <c r="G748" s="11" t="s">
        <v>537</v>
      </c>
      <c r="H748" s="11" t="s">
        <v>3250</v>
      </c>
      <c r="I748" s="11" t="s">
        <v>3251</v>
      </c>
      <c r="J748" s="11" t="s">
        <v>3515</v>
      </c>
      <c r="K748" s="11" t="s">
        <v>267</v>
      </c>
      <c r="L748" s="11"/>
      <c r="M748" s="12">
        <v>125030.24</v>
      </c>
      <c r="N748" s="12">
        <v>125030.24</v>
      </c>
      <c r="O748" s="12">
        <v>63830.92</v>
      </c>
      <c r="P748" s="13">
        <f t="shared" si="11"/>
        <v>0.51052385406922351</v>
      </c>
      <c r="Q748" s="11" t="s">
        <v>30</v>
      </c>
      <c r="R748" s="11" t="s">
        <v>108</v>
      </c>
      <c r="S748" s="11" t="s">
        <v>541</v>
      </c>
    </row>
    <row r="749" spans="1:19" s="14" customFormat="1" ht="180" customHeight="1" x14ac:dyDescent="0.2">
      <c r="A749" s="11" t="s">
        <v>3516</v>
      </c>
      <c r="B749" s="11" t="s">
        <v>3517</v>
      </c>
      <c r="C749" s="11" t="s">
        <v>3518</v>
      </c>
      <c r="D749" s="11" t="s">
        <v>3519</v>
      </c>
      <c r="E749" s="11" t="s">
        <v>3520</v>
      </c>
      <c r="F749" s="11" t="s">
        <v>536</v>
      </c>
      <c r="G749" s="11" t="s">
        <v>537</v>
      </c>
      <c r="H749" s="11" t="s">
        <v>3250</v>
      </c>
      <c r="I749" s="11" t="s">
        <v>3251</v>
      </c>
      <c r="J749" s="11" t="s">
        <v>3521</v>
      </c>
      <c r="K749" s="11" t="s">
        <v>3522</v>
      </c>
      <c r="L749" s="11"/>
      <c r="M749" s="12">
        <v>77734.539999999994</v>
      </c>
      <c r="N749" s="12">
        <v>77734.539999999994</v>
      </c>
      <c r="O749" s="12">
        <v>48219.68</v>
      </c>
      <c r="P749" s="13">
        <f t="shared" si="11"/>
        <v>0.62031215467409984</v>
      </c>
      <c r="Q749" s="11" t="s">
        <v>30</v>
      </c>
      <c r="R749" s="11" t="s">
        <v>108</v>
      </c>
      <c r="S749" s="11" t="s">
        <v>541</v>
      </c>
    </row>
    <row r="750" spans="1:19" s="14" customFormat="1" ht="180" customHeight="1" x14ac:dyDescent="0.2">
      <c r="A750" s="11" t="s">
        <v>3523</v>
      </c>
      <c r="B750" s="11" t="s">
        <v>3524</v>
      </c>
      <c r="C750" s="11" t="s">
        <v>3525</v>
      </c>
      <c r="D750" s="11" t="s">
        <v>3526</v>
      </c>
      <c r="E750" s="11" t="s">
        <v>3527</v>
      </c>
      <c r="F750" s="11" t="s">
        <v>536</v>
      </c>
      <c r="G750" s="11" t="s">
        <v>537</v>
      </c>
      <c r="H750" s="11" t="s">
        <v>3250</v>
      </c>
      <c r="I750" s="11" t="s">
        <v>3251</v>
      </c>
      <c r="J750" s="11" t="s">
        <v>2291</v>
      </c>
      <c r="K750" s="11" t="s">
        <v>2292</v>
      </c>
      <c r="L750" s="11"/>
      <c r="M750" s="12">
        <v>157267.34</v>
      </c>
      <c r="N750" s="12">
        <v>157004.18</v>
      </c>
      <c r="O750" s="12">
        <v>78502.09</v>
      </c>
      <c r="P750" s="13">
        <f t="shared" si="11"/>
        <v>0.5</v>
      </c>
      <c r="Q750" s="11" t="s">
        <v>30</v>
      </c>
      <c r="R750" s="11" t="s">
        <v>108</v>
      </c>
      <c r="S750" s="11" t="s">
        <v>541</v>
      </c>
    </row>
    <row r="751" spans="1:19" s="14" customFormat="1" ht="180" customHeight="1" x14ac:dyDescent="0.2">
      <c r="A751" s="11" t="s">
        <v>3528</v>
      </c>
      <c r="B751" s="11" t="s">
        <v>3529</v>
      </c>
      <c r="C751" s="11" t="s">
        <v>3530</v>
      </c>
      <c r="D751" s="11" t="s">
        <v>3531</v>
      </c>
      <c r="E751" s="11" t="s">
        <v>3532</v>
      </c>
      <c r="F751" s="11" t="s">
        <v>536</v>
      </c>
      <c r="G751" s="11" t="s">
        <v>537</v>
      </c>
      <c r="H751" s="11" t="s">
        <v>3250</v>
      </c>
      <c r="I751" s="11" t="s">
        <v>3251</v>
      </c>
      <c r="J751" s="11" t="s">
        <v>3533</v>
      </c>
      <c r="K751" s="11" t="s">
        <v>1432</v>
      </c>
      <c r="L751" s="11"/>
      <c r="M751" s="12">
        <v>58801.64</v>
      </c>
      <c r="N751" s="12">
        <v>43012.04</v>
      </c>
      <c r="O751" s="12">
        <v>26883.279999999999</v>
      </c>
      <c r="P751" s="13">
        <f t="shared" si="11"/>
        <v>0.62501755322463193</v>
      </c>
      <c r="Q751" s="11" t="s">
        <v>30</v>
      </c>
      <c r="R751" s="11" t="s">
        <v>108</v>
      </c>
      <c r="S751" s="11" t="s">
        <v>541</v>
      </c>
    </row>
    <row r="752" spans="1:19" s="14" customFormat="1" ht="180" customHeight="1" x14ac:dyDescent="0.2">
      <c r="A752" s="11" t="s">
        <v>3534</v>
      </c>
      <c r="B752" s="11" t="s">
        <v>3535</v>
      </c>
      <c r="C752" s="11" t="s">
        <v>3536</v>
      </c>
      <c r="D752" s="11" t="s">
        <v>3537</v>
      </c>
      <c r="E752" s="11" t="s">
        <v>3538</v>
      </c>
      <c r="F752" s="11" t="s">
        <v>536</v>
      </c>
      <c r="G752" s="11" t="s">
        <v>537</v>
      </c>
      <c r="H752" s="11" t="s">
        <v>3250</v>
      </c>
      <c r="I752" s="11" t="s">
        <v>3251</v>
      </c>
      <c r="J752" s="11" t="s">
        <v>3539</v>
      </c>
      <c r="K752" s="11" t="s">
        <v>267</v>
      </c>
      <c r="L752" s="11"/>
      <c r="M752" s="12">
        <v>173685.6</v>
      </c>
      <c r="N752" s="12">
        <v>171858.1</v>
      </c>
      <c r="O752" s="12">
        <v>87559.18</v>
      </c>
      <c r="P752" s="13">
        <f t="shared" si="11"/>
        <v>0.50948532539344948</v>
      </c>
      <c r="Q752" s="11" t="s">
        <v>30</v>
      </c>
      <c r="R752" s="11" t="s">
        <v>108</v>
      </c>
      <c r="S752" s="11" t="s">
        <v>541</v>
      </c>
    </row>
    <row r="753" spans="1:19" s="14" customFormat="1" ht="180" customHeight="1" x14ac:dyDescent="0.2">
      <c r="A753" s="11" t="s">
        <v>3540</v>
      </c>
      <c r="B753" s="11" t="s">
        <v>3541</v>
      </c>
      <c r="C753" s="11" t="s">
        <v>3542</v>
      </c>
      <c r="D753" s="11" t="s">
        <v>3543</v>
      </c>
      <c r="E753" s="11" t="s">
        <v>3544</v>
      </c>
      <c r="F753" s="11" t="s">
        <v>536</v>
      </c>
      <c r="G753" s="11" t="s">
        <v>537</v>
      </c>
      <c r="H753" s="11" t="s">
        <v>3250</v>
      </c>
      <c r="I753" s="11" t="s">
        <v>3251</v>
      </c>
      <c r="J753" s="11" t="s">
        <v>3545</v>
      </c>
      <c r="K753" s="11" t="s">
        <v>3546</v>
      </c>
      <c r="L753" s="11"/>
      <c r="M753" s="12">
        <v>128348.98</v>
      </c>
      <c r="N753" s="12">
        <v>45775.22</v>
      </c>
      <c r="O753" s="12">
        <v>28415.439999999999</v>
      </c>
      <c r="P753" s="13">
        <f t="shared" si="11"/>
        <v>0.62076031529722842</v>
      </c>
      <c r="Q753" s="11" t="s">
        <v>30</v>
      </c>
      <c r="R753" s="11" t="s">
        <v>31</v>
      </c>
      <c r="S753" s="11" t="s">
        <v>541</v>
      </c>
    </row>
    <row r="754" spans="1:19" s="14" customFormat="1" ht="180" customHeight="1" x14ac:dyDescent="0.2">
      <c r="A754" s="11" t="s">
        <v>3547</v>
      </c>
      <c r="B754" s="11" t="s">
        <v>3548</v>
      </c>
      <c r="C754" s="11" t="s">
        <v>3549</v>
      </c>
      <c r="D754" s="11" t="s">
        <v>3550</v>
      </c>
      <c r="E754" s="11" t="s">
        <v>3551</v>
      </c>
      <c r="F754" s="11" t="s">
        <v>536</v>
      </c>
      <c r="G754" s="11" t="s">
        <v>537</v>
      </c>
      <c r="H754" s="11" t="s">
        <v>3250</v>
      </c>
      <c r="I754" s="11" t="s">
        <v>3251</v>
      </c>
      <c r="J754" s="11" t="s">
        <v>2760</v>
      </c>
      <c r="K754" s="11" t="s">
        <v>1929</v>
      </c>
      <c r="L754" s="11"/>
      <c r="M754" s="12">
        <v>72602.92</v>
      </c>
      <c r="N754" s="12">
        <v>68158.44</v>
      </c>
      <c r="O754" s="12">
        <v>40968.160000000003</v>
      </c>
      <c r="P754" s="13">
        <f t="shared" si="11"/>
        <v>0.60107244238571189</v>
      </c>
      <c r="Q754" s="11" t="s">
        <v>30</v>
      </c>
      <c r="R754" s="11" t="s">
        <v>108</v>
      </c>
      <c r="S754" s="11" t="s">
        <v>541</v>
      </c>
    </row>
    <row r="755" spans="1:19" s="14" customFormat="1" ht="180" customHeight="1" x14ac:dyDescent="0.2">
      <c r="A755" s="11" t="s">
        <v>3552</v>
      </c>
      <c r="B755" s="11" t="s">
        <v>3553</v>
      </c>
      <c r="C755" s="11" t="s">
        <v>3554</v>
      </c>
      <c r="D755" s="11" t="s">
        <v>3555</v>
      </c>
      <c r="E755" s="11" t="s">
        <v>3556</v>
      </c>
      <c r="F755" s="11" t="s">
        <v>536</v>
      </c>
      <c r="G755" s="11" t="s">
        <v>537</v>
      </c>
      <c r="H755" s="11" t="s">
        <v>3250</v>
      </c>
      <c r="I755" s="11" t="s">
        <v>3251</v>
      </c>
      <c r="J755" s="11" t="s">
        <v>1756</v>
      </c>
      <c r="K755" s="11" t="s">
        <v>3557</v>
      </c>
      <c r="L755" s="11"/>
      <c r="M755" s="12">
        <v>72734.5</v>
      </c>
      <c r="N755" s="12">
        <v>72734.5</v>
      </c>
      <c r="O755" s="12">
        <v>43640.7</v>
      </c>
      <c r="P755" s="13">
        <f t="shared" si="11"/>
        <v>0.6</v>
      </c>
      <c r="Q755" s="11" t="s">
        <v>30</v>
      </c>
      <c r="R755" s="11" t="s">
        <v>108</v>
      </c>
      <c r="S755" s="11" t="s">
        <v>541</v>
      </c>
    </row>
    <row r="756" spans="1:19" s="14" customFormat="1" ht="180" customHeight="1" x14ac:dyDescent="0.2">
      <c r="A756" s="11" t="s">
        <v>3558</v>
      </c>
      <c r="B756" s="11" t="s">
        <v>3559</v>
      </c>
      <c r="C756" s="11" t="s">
        <v>3560</v>
      </c>
      <c r="D756" s="11" t="s">
        <v>3561</v>
      </c>
      <c r="E756" s="11" t="s">
        <v>3562</v>
      </c>
      <c r="F756" s="11" t="s">
        <v>536</v>
      </c>
      <c r="G756" s="11" t="s">
        <v>537</v>
      </c>
      <c r="H756" s="11" t="s">
        <v>3250</v>
      </c>
      <c r="I756" s="11" t="s">
        <v>3251</v>
      </c>
      <c r="J756" s="11" t="s">
        <v>3563</v>
      </c>
      <c r="K756" s="11" t="s">
        <v>3564</v>
      </c>
      <c r="L756" s="11"/>
      <c r="M756" s="12">
        <v>71374.84</v>
      </c>
      <c r="N756" s="12">
        <v>39649.440000000002</v>
      </c>
      <c r="O756" s="12">
        <v>20631.73</v>
      </c>
      <c r="P756" s="13">
        <f t="shared" si="11"/>
        <v>0.52035362920636452</v>
      </c>
      <c r="Q756" s="11" t="s">
        <v>30</v>
      </c>
      <c r="R756" s="11" t="s">
        <v>108</v>
      </c>
      <c r="S756" s="11" t="s">
        <v>541</v>
      </c>
    </row>
    <row r="757" spans="1:19" s="14" customFormat="1" ht="180" customHeight="1" x14ac:dyDescent="0.2">
      <c r="A757" s="11" t="s">
        <v>3565</v>
      </c>
      <c r="B757" s="11" t="s">
        <v>3566</v>
      </c>
      <c r="C757" s="11" t="s">
        <v>3567</v>
      </c>
      <c r="D757" s="11" t="s">
        <v>3568</v>
      </c>
      <c r="E757" s="11" t="s">
        <v>3569</v>
      </c>
      <c r="F757" s="11" t="s">
        <v>536</v>
      </c>
      <c r="G757" s="11" t="s">
        <v>537</v>
      </c>
      <c r="H757" s="11" t="s">
        <v>3250</v>
      </c>
      <c r="I757" s="11" t="s">
        <v>3251</v>
      </c>
      <c r="J757" s="11" t="s">
        <v>1371</v>
      </c>
      <c r="K757" s="11" t="s">
        <v>3570</v>
      </c>
      <c r="L757" s="11"/>
      <c r="M757" s="12">
        <v>42763.5</v>
      </c>
      <c r="N757" s="12">
        <v>23070.36</v>
      </c>
      <c r="O757" s="12">
        <v>11535.18</v>
      </c>
      <c r="P757" s="13">
        <f t="shared" si="11"/>
        <v>0.5</v>
      </c>
      <c r="Q757" s="11" t="s">
        <v>30</v>
      </c>
      <c r="R757" s="11" t="s">
        <v>566</v>
      </c>
      <c r="S757" s="11" t="s">
        <v>541</v>
      </c>
    </row>
    <row r="758" spans="1:19" s="14" customFormat="1" ht="180" customHeight="1" x14ac:dyDescent="0.2">
      <c r="A758" s="11" t="s">
        <v>3571</v>
      </c>
      <c r="B758" s="11" t="s">
        <v>3572</v>
      </c>
      <c r="C758" s="11" t="s">
        <v>3573</v>
      </c>
      <c r="D758" s="11" t="s">
        <v>3574</v>
      </c>
      <c r="E758" s="11" t="s">
        <v>3575</v>
      </c>
      <c r="F758" s="11" t="s">
        <v>536</v>
      </c>
      <c r="G758" s="11" t="s">
        <v>537</v>
      </c>
      <c r="H758" s="11" t="s">
        <v>3250</v>
      </c>
      <c r="I758" s="11" t="s">
        <v>3251</v>
      </c>
      <c r="J758" s="11" t="s">
        <v>3576</v>
      </c>
      <c r="K758" s="11" t="s">
        <v>3577</v>
      </c>
      <c r="L758" s="11"/>
      <c r="M758" s="12">
        <v>38889.199999999997</v>
      </c>
      <c r="N758" s="12">
        <v>37953.519999999997</v>
      </c>
      <c r="O758" s="12">
        <v>18976.759999999998</v>
      </c>
      <c r="P758" s="13">
        <f t="shared" si="11"/>
        <v>0.5</v>
      </c>
      <c r="Q758" s="11" t="s">
        <v>30</v>
      </c>
      <c r="R758" s="11" t="s">
        <v>108</v>
      </c>
      <c r="S758" s="11" t="s">
        <v>541</v>
      </c>
    </row>
    <row r="759" spans="1:19" s="14" customFormat="1" ht="180" customHeight="1" x14ac:dyDescent="0.2">
      <c r="A759" s="11" t="s">
        <v>3578</v>
      </c>
      <c r="B759" s="11" t="s">
        <v>3579</v>
      </c>
      <c r="C759" s="11" t="s">
        <v>3580</v>
      </c>
      <c r="D759" s="11" t="s">
        <v>3581</v>
      </c>
      <c r="E759" s="11" t="s">
        <v>3582</v>
      </c>
      <c r="F759" s="11" t="s">
        <v>536</v>
      </c>
      <c r="G759" s="11" t="s">
        <v>537</v>
      </c>
      <c r="H759" s="11" t="s">
        <v>3250</v>
      </c>
      <c r="I759" s="11" t="s">
        <v>3251</v>
      </c>
      <c r="J759" s="11" t="s">
        <v>715</v>
      </c>
      <c r="K759" s="11" t="s">
        <v>3583</v>
      </c>
      <c r="L759" s="11"/>
      <c r="M759" s="12">
        <v>55526.76</v>
      </c>
      <c r="N759" s="12">
        <v>55526.76</v>
      </c>
      <c r="O759" s="12">
        <v>33316.03</v>
      </c>
      <c r="P759" s="13">
        <f t="shared" si="11"/>
        <v>0.59999953175730036</v>
      </c>
      <c r="Q759" s="11" t="s">
        <v>30</v>
      </c>
      <c r="R759" s="11" t="s">
        <v>31</v>
      </c>
      <c r="S759" s="11" t="s">
        <v>541</v>
      </c>
    </row>
    <row r="760" spans="1:19" s="14" customFormat="1" ht="180" customHeight="1" x14ac:dyDescent="0.2">
      <c r="A760" s="11" t="s">
        <v>3584</v>
      </c>
      <c r="B760" s="11" t="s">
        <v>3585</v>
      </c>
      <c r="C760" s="11" t="s">
        <v>3586</v>
      </c>
      <c r="D760" s="11" t="s">
        <v>3587</v>
      </c>
      <c r="E760" s="11" t="s">
        <v>3588</v>
      </c>
      <c r="F760" s="11" t="s">
        <v>536</v>
      </c>
      <c r="G760" s="11" t="s">
        <v>537</v>
      </c>
      <c r="H760" s="11" t="s">
        <v>3250</v>
      </c>
      <c r="I760" s="11" t="s">
        <v>3251</v>
      </c>
      <c r="J760" s="11" t="s">
        <v>3589</v>
      </c>
      <c r="K760" s="11" t="s">
        <v>3590</v>
      </c>
      <c r="L760" s="11"/>
      <c r="M760" s="12">
        <v>73143.86</v>
      </c>
      <c r="N760" s="12">
        <v>71740.34</v>
      </c>
      <c r="O760" s="12">
        <v>44895.12</v>
      </c>
      <c r="P760" s="13">
        <f t="shared" si="11"/>
        <v>0.62580021226551208</v>
      </c>
      <c r="Q760" s="11" t="s">
        <v>30</v>
      </c>
      <c r="R760" s="11" t="s">
        <v>108</v>
      </c>
      <c r="S760" s="11" t="s">
        <v>541</v>
      </c>
    </row>
    <row r="761" spans="1:19" s="14" customFormat="1" ht="180" customHeight="1" x14ac:dyDescent="0.2">
      <c r="A761" s="11" t="s">
        <v>3591</v>
      </c>
      <c r="B761" s="11" t="s">
        <v>3592</v>
      </c>
      <c r="C761" s="11" t="s">
        <v>3593</v>
      </c>
      <c r="D761" s="11" t="s">
        <v>3594</v>
      </c>
      <c r="E761" s="11" t="s">
        <v>3595</v>
      </c>
      <c r="F761" s="11" t="s">
        <v>536</v>
      </c>
      <c r="G761" s="11" t="s">
        <v>537</v>
      </c>
      <c r="H761" s="11" t="s">
        <v>3250</v>
      </c>
      <c r="I761" s="11" t="s">
        <v>3251</v>
      </c>
      <c r="J761" s="11" t="s">
        <v>3596</v>
      </c>
      <c r="K761" s="11" t="s">
        <v>585</v>
      </c>
      <c r="L761" s="11"/>
      <c r="M761" s="12">
        <v>101872.16</v>
      </c>
      <c r="N761" s="12">
        <v>61959.56</v>
      </c>
      <c r="O761" s="12">
        <v>38359.96</v>
      </c>
      <c r="P761" s="13">
        <f t="shared" si="11"/>
        <v>0.61911285360967705</v>
      </c>
      <c r="Q761" s="11" t="s">
        <v>30</v>
      </c>
      <c r="R761" s="11" t="s">
        <v>31</v>
      </c>
      <c r="S761" s="11" t="s">
        <v>541</v>
      </c>
    </row>
    <row r="762" spans="1:19" s="14" customFormat="1" ht="180" customHeight="1" x14ac:dyDescent="0.2">
      <c r="A762" s="11" t="s">
        <v>3597</v>
      </c>
      <c r="B762" s="11" t="s">
        <v>3598</v>
      </c>
      <c r="C762" s="11" t="s">
        <v>3599</v>
      </c>
      <c r="D762" s="11" t="s">
        <v>3600</v>
      </c>
      <c r="E762" s="11" t="s">
        <v>3601</v>
      </c>
      <c r="F762" s="11" t="s">
        <v>536</v>
      </c>
      <c r="G762" s="11" t="s">
        <v>537</v>
      </c>
      <c r="H762" s="11" t="s">
        <v>3250</v>
      </c>
      <c r="I762" s="11" t="s">
        <v>3251</v>
      </c>
      <c r="J762" s="11" t="s">
        <v>3602</v>
      </c>
      <c r="K762" s="11" t="s">
        <v>3603</v>
      </c>
      <c r="L762" s="11"/>
      <c r="M762" s="12">
        <v>163700.14000000001</v>
      </c>
      <c r="N762" s="12">
        <v>120117.92</v>
      </c>
      <c r="O762" s="12">
        <v>62408.39</v>
      </c>
      <c r="P762" s="13">
        <f t="shared" si="11"/>
        <v>0.51955936299929273</v>
      </c>
      <c r="Q762" s="11" t="s">
        <v>30</v>
      </c>
      <c r="R762" s="11" t="s">
        <v>31</v>
      </c>
      <c r="S762" s="11" t="s">
        <v>541</v>
      </c>
    </row>
    <row r="763" spans="1:19" s="14" customFormat="1" ht="180" customHeight="1" x14ac:dyDescent="0.2">
      <c r="A763" s="11" t="s">
        <v>3604</v>
      </c>
      <c r="B763" s="11" t="s">
        <v>3605</v>
      </c>
      <c r="C763" s="11" t="s">
        <v>3606</v>
      </c>
      <c r="D763" s="11" t="s">
        <v>3607</v>
      </c>
      <c r="E763" s="11" t="s">
        <v>3608</v>
      </c>
      <c r="F763" s="11" t="s">
        <v>536</v>
      </c>
      <c r="G763" s="11" t="s">
        <v>537</v>
      </c>
      <c r="H763" s="11" t="s">
        <v>3250</v>
      </c>
      <c r="I763" s="11" t="s">
        <v>3251</v>
      </c>
      <c r="J763" s="11" t="s">
        <v>3521</v>
      </c>
      <c r="K763" s="11" t="s">
        <v>3522</v>
      </c>
      <c r="L763" s="11"/>
      <c r="M763" s="12">
        <v>57734.38</v>
      </c>
      <c r="N763" s="12">
        <v>57734.38</v>
      </c>
      <c r="O763" s="12">
        <v>35759.050000000003</v>
      </c>
      <c r="P763" s="13">
        <f t="shared" si="11"/>
        <v>0.61937185434398023</v>
      </c>
      <c r="Q763" s="11" t="s">
        <v>30</v>
      </c>
      <c r="R763" s="11" t="s">
        <v>108</v>
      </c>
      <c r="S763" s="11" t="s">
        <v>541</v>
      </c>
    </row>
    <row r="764" spans="1:19" s="14" customFormat="1" ht="180" customHeight="1" x14ac:dyDescent="0.2">
      <c r="A764" s="11" t="s">
        <v>3609</v>
      </c>
      <c r="B764" s="11" t="s">
        <v>3610</v>
      </c>
      <c r="C764" s="11" t="s">
        <v>3611</v>
      </c>
      <c r="D764" s="11" t="s">
        <v>3612</v>
      </c>
      <c r="E764" s="11" t="s">
        <v>3613</v>
      </c>
      <c r="F764" s="11" t="s">
        <v>536</v>
      </c>
      <c r="G764" s="11" t="s">
        <v>537</v>
      </c>
      <c r="H764" s="11" t="s">
        <v>3250</v>
      </c>
      <c r="I764" s="11" t="s">
        <v>3251</v>
      </c>
      <c r="J764" s="11" t="s">
        <v>3264</v>
      </c>
      <c r="K764" s="11" t="s">
        <v>3265</v>
      </c>
      <c r="L764" s="11"/>
      <c r="M764" s="12">
        <v>43689</v>
      </c>
      <c r="N764" s="12">
        <v>42032.5</v>
      </c>
      <c r="O764" s="12">
        <v>25219.5</v>
      </c>
      <c r="P764" s="13">
        <f t="shared" si="11"/>
        <v>0.6</v>
      </c>
      <c r="Q764" s="11" t="s">
        <v>30</v>
      </c>
      <c r="R764" s="11" t="s">
        <v>108</v>
      </c>
      <c r="S764" s="11" t="s">
        <v>541</v>
      </c>
    </row>
    <row r="765" spans="1:19" s="14" customFormat="1" ht="180" customHeight="1" x14ac:dyDescent="0.2">
      <c r="A765" s="11" t="s">
        <v>3614</v>
      </c>
      <c r="B765" s="11" t="s">
        <v>3615</v>
      </c>
      <c r="C765" s="11" t="s">
        <v>3616</v>
      </c>
      <c r="D765" s="11" t="s">
        <v>3617</v>
      </c>
      <c r="E765" s="11" t="s">
        <v>3618</v>
      </c>
      <c r="F765" s="11" t="s">
        <v>536</v>
      </c>
      <c r="G765" s="11" t="s">
        <v>537</v>
      </c>
      <c r="H765" s="11" t="s">
        <v>3250</v>
      </c>
      <c r="I765" s="11" t="s">
        <v>3251</v>
      </c>
      <c r="J765" s="11" t="s">
        <v>3619</v>
      </c>
      <c r="K765" s="11" t="s">
        <v>3620</v>
      </c>
      <c r="L765" s="11"/>
      <c r="M765" s="12">
        <v>254227.18</v>
      </c>
      <c r="N765" s="12">
        <v>225001.8</v>
      </c>
      <c r="O765" s="12">
        <v>112500.9</v>
      </c>
      <c r="P765" s="13">
        <f t="shared" si="11"/>
        <v>0.5</v>
      </c>
      <c r="Q765" s="11" t="s">
        <v>30</v>
      </c>
      <c r="R765" s="11" t="s">
        <v>108</v>
      </c>
      <c r="S765" s="11" t="s">
        <v>541</v>
      </c>
    </row>
    <row r="766" spans="1:19" s="14" customFormat="1" ht="180" customHeight="1" x14ac:dyDescent="0.2">
      <c r="A766" s="11" t="s">
        <v>3621</v>
      </c>
      <c r="B766" s="11" t="s">
        <v>3622</v>
      </c>
      <c r="C766" s="11" t="s">
        <v>3623</v>
      </c>
      <c r="D766" s="11" t="s">
        <v>3624</v>
      </c>
      <c r="E766" s="11" t="s">
        <v>3625</v>
      </c>
      <c r="F766" s="11" t="s">
        <v>536</v>
      </c>
      <c r="G766" s="11" t="s">
        <v>537</v>
      </c>
      <c r="H766" s="11" t="s">
        <v>3250</v>
      </c>
      <c r="I766" s="11" t="s">
        <v>3251</v>
      </c>
      <c r="J766" s="11" t="s">
        <v>3626</v>
      </c>
      <c r="K766" s="11" t="s">
        <v>3627</v>
      </c>
      <c r="L766" s="11"/>
      <c r="M766" s="12">
        <v>132515.68</v>
      </c>
      <c r="N766" s="12">
        <v>96258.08</v>
      </c>
      <c r="O766" s="12">
        <v>59753.4</v>
      </c>
      <c r="P766" s="13">
        <f t="shared" si="11"/>
        <v>0.62076243365751738</v>
      </c>
      <c r="Q766" s="11" t="s">
        <v>30</v>
      </c>
      <c r="R766" s="11" t="s">
        <v>31</v>
      </c>
      <c r="S766" s="11" t="s">
        <v>541</v>
      </c>
    </row>
    <row r="767" spans="1:19" s="14" customFormat="1" ht="180" customHeight="1" x14ac:dyDescent="0.2">
      <c r="A767" s="11" t="s">
        <v>3628</v>
      </c>
      <c r="B767" s="11" t="s">
        <v>3629</v>
      </c>
      <c r="C767" s="11" t="s">
        <v>3630</v>
      </c>
      <c r="D767" s="11" t="s">
        <v>3631</v>
      </c>
      <c r="E767" s="11" t="s">
        <v>3632</v>
      </c>
      <c r="F767" s="11" t="s">
        <v>536</v>
      </c>
      <c r="G767" s="11" t="s">
        <v>537</v>
      </c>
      <c r="H767" s="11" t="s">
        <v>3250</v>
      </c>
      <c r="I767" s="11" t="s">
        <v>3251</v>
      </c>
      <c r="J767" s="11" t="s">
        <v>2940</v>
      </c>
      <c r="K767" s="11" t="s">
        <v>3633</v>
      </c>
      <c r="L767" s="11"/>
      <c r="M767" s="12">
        <v>115424.9</v>
      </c>
      <c r="N767" s="12">
        <v>58918.6</v>
      </c>
      <c r="O767" s="12">
        <v>30602.57</v>
      </c>
      <c r="P767" s="13">
        <f t="shared" si="11"/>
        <v>0.5194042288852756</v>
      </c>
      <c r="Q767" s="11" t="s">
        <v>30</v>
      </c>
      <c r="R767" s="11" t="s">
        <v>108</v>
      </c>
      <c r="S767" s="11" t="s">
        <v>541</v>
      </c>
    </row>
    <row r="768" spans="1:19" s="14" customFormat="1" ht="180" customHeight="1" x14ac:dyDescent="0.2">
      <c r="A768" s="11" t="s">
        <v>3634</v>
      </c>
      <c r="B768" s="11" t="s">
        <v>3635</v>
      </c>
      <c r="C768" s="11" t="s">
        <v>3636</v>
      </c>
      <c r="D768" s="11" t="s">
        <v>3637</v>
      </c>
      <c r="E768" s="11" t="s">
        <v>3638</v>
      </c>
      <c r="F768" s="11" t="s">
        <v>536</v>
      </c>
      <c r="G768" s="11" t="s">
        <v>537</v>
      </c>
      <c r="H768" s="11" t="s">
        <v>3250</v>
      </c>
      <c r="I768" s="11" t="s">
        <v>3251</v>
      </c>
      <c r="J768" s="11" t="s">
        <v>3639</v>
      </c>
      <c r="K768" s="11" t="s">
        <v>3640</v>
      </c>
      <c r="L768" s="11"/>
      <c r="M768" s="12">
        <v>112881.02</v>
      </c>
      <c r="N768" s="12">
        <v>50614.44</v>
      </c>
      <c r="O768" s="12">
        <v>31428.57</v>
      </c>
      <c r="P768" s="13">
        <f t="shared" si="11"/>
        <v>0.62094078290701227</v>
      </c>
      <c r="Q768" s="11" t="s">
        <v>30</v>
      </c>
      <c r="R768" s="11" t="s">
        <v>31</v>
      </c>
      <c r="S768" s="11" t="s">
        <v>541</v>
      </c>
    </row>
    <row r="769" spans="1:19" s="14" customFormat="1" ht="180" customHeight="1" x14ac:dyDescent="0.2">
      <c r="A769" s="11" t="s">
        <v>3641</v>
      </c>
      <c r="B769" s="11" t="s">
        <v>3642</v>
      </c>
      <c r="C769" s="11" t="s">
        <v>3643</v>
      </c>
      <c r="D769" s="11" t="s">
        <v>3644</v>
      </c>
      <c r="E769" s="11" t="s">
        <v>3645</v>
      </c>
      <c r="F769" s="11" t="s">
        <v>536</v>
      </c>
      <c r="G769" s="11" t="s">
        <v>537</v>
      </c>
      <c r="H769" s="11" t="s">
        <v>3250</v>
      </c>
      <c r="I769" s="11" t="s">
        <v>3251</v>
      </c>
      <c r="J769" s="11" t="s">
        <v>3646</v>
      </c>
      <c r="K769" s="11" t="s">
        <v>3647</v>
      </c>
      <c r="L769" s="11"/>
      <c r="M769" s="12">
        <v>227399.48</v>
      </c>
      <c r="N769" s="12">
        <v>159094.84</v>
      </c>
      <c r="O769" s="12">
        <v>98614.82</v>
      </c>
      <c r="P769" s="13">
        <f t="shared" si="11"/>
        <v>0.61984926726724765</v>
      </c>
      <c r="Q769" s="11" t="s">
        <v>30</v>
      </c>
      <c r="R769" s="11" t="s">
        <v>31</v>
      </c>
      <c r="S769" s="11" t="s">
        <v>541</v>
      </c>
    </row>
    <row r="770" spans="1:19" s="14" customFormat="1" ht="180" customHeight="1" x14ac:dyDescent="0.2">
      <c r="A770" s="11" t="s">
        <v>3648</v>
      </c>
      <c r="B770" s="11" t="s">
        <v>3649</v>
      </c>
      <c r="C770" s="11" t="s">
        <v>3650</v>
      </c>
      <c r="D770" s="11" t="s">
        <v>3651</v>
      </c>
      <c r="E770" s="11" t="s">
        <v>3652</v>
      </c>
      <c r="F770" s="11" t="s">
        <v>536</v>
      </c>
      <c r="G770" s="11" t="s">
        <v>537</v>
      </c>
      <c r="H770" s="11" t="s">
        <v>3250</v>
      </c>
      <c r="I770" s="11" t="s">
        <v>3251</v>
      </c>
      <c r="J770" s="11" t="s">
        <v>3653</v>
      </c>
      <c r="K770" s="11" t="s">
        <v>3654</v>
      </c>
      <c r="L770" s="11"/>
      <c r="M770" s="12">
        <v>209913.96</v>
      </c>
      <c r="N770" s="12">
        <v>164153.35999999999</v>
      </c>
      <c r="O770" s="12">
        <v>82076.679999999993</v>
      </c>
      <c r="P770" s="13">
        <f t="shared" si="11"/>
        <v>0.5</v>
      </c>
      <c r="Q770" s="11" t="s">
        <v>30</v>
      </c>
      <c r="R770" s="11" t="s">
        <v>31</v>
      </c>
      <c r="S770" s="11" t="s">
        <v>541</v>
      </c>
    </row>
    <row r="771" spans="1:19" s="14" customFormat="1" ht="180" customHeight="1" x14ac:dyDescent="0.2">
      <c r="A771" s="11" t="s">
        <v>3655</v>
      </c>
      <c r="B771" s="11" t="s">
        <v>251</v>
      </c>
      <c r="C771" s="11" t="s">
        <v>252</v>
      </c>
      <c r="D771" s="11" t="s">
        <v>3656</v>
      </c>
      <c r="E771" s="11" t="s">
        <v>3657</v>
      </c>
      <c r="F771" s="11" t="s">
        <v>536</v>
      </c>
      <c r="G771" s="11" t="s">
        <v>537</v>
      </c>
      <c r="H771" s="11" t="s">
        <v>3250</v>
      </c>
      <c r="I771" s="11" t="s">
        <v>3251</v>
      </c>
      <c r="J771" s="11" t="s">
        <v>524</v>
      </c>
      <c r="K771" s="11" t="s">
        <v>3154</v>
      </c>
      <c r="L771" s="11"/>
      <c r="M771" s="12">
        <v>205718.02</v>
      </c>
      <c r="N771" s="12">
        <v>183261.7</v>
      </c>
      <c r="O771" s="12">
        <v>113495.06</v>
      </c>
      <c r="P771" s="13">
        <f t="shared" si="11"/>
        <v>0.6193059433585959</v>
      </c>
      <c r="Q771" s="11" t="s">
        <v>30</v>
      </c>
      <c r="R771" s="11" t="s">
        <v>31</v>
      </c>
      <c r="S771" s="11" t="s">
        <v>541</v>
      </c>
    </row>
    <row r="772" spans="1:19" s="14" customFormat="1" ht="180" customHeight="1" x14ac:dyDescent="0.2">
      <c r="A772" s="11" t="s">
        <v>3658</v>
      </c>
      <c r="B772" s="11" t="s">
        <v>3659</v>
      </c>
      <c r="C772" s="11" t="s">
        <v>3660</v>
      </c>
      <c r="D772" s="11" t="s">
        <v>3661</v>
      </c>
      <c r="E772" s="11" t="s">
        <v>3662</v>
      </c>
      <c r="F772" s="11" t="s">
        <v>536</v>
      </c>
      <c r="G772" s="11" t="s">
        <v>537</v>
      </c>
      <c r="H772" s="11" t="s">
        <v>3250</v>
      </c>
      <c r="I772" s="11" t="s">
        <v>3251</v>
      </c>
      <c r="J772" s="11" t="s">
        <v>3663</v>
      </c>
      <c r="K772" s="11" t="s">
        <v>3664</v>
      </c>
      <c r="L772" s="11"/>
      <c r="M772" s="12">
        <v>181975.14</v>
      </c>
      <c r="N772" s="12">
        <v>153261.46</v>
      </c>
      <c r="O772" s="12">
        <v>76630.73</v>
      </c>
      <c r="P772" s="13">
        <f t="shared" si="11"/>
        <v>0.5</v>
      </c>
      <c r="Q772" s="11" t="s">
        <v>30</v>
      </c>
      <c r="R772" s="11" t="s">
        <v>108</v>
      </c>
      <c r="S772" s="11" t="s">
        <v>541</v>
      </c>
    </row>
    <row r="773" spans="1:19" s="14" customFormat="1" ht="180" customHeight="1" x14ac:dyDescent="0.2">
      <c r="A773" s="11" t="s">
        <v>3665</v>
      </c>
      <c r="B773" s="11" t="s">
        <v>3666</v>
      </c>
      <c r="C773" s="11" t="s">
        <v>3667</v>
      </c>
      <c r="D773" s="11" t="s">
        <v>3668</v>
      </c>
      <c r="E773" s="11" t="s">
        <v>3669</v>
      </c>
      <c r="F773" s="11" t="s">
        <v>536</v>
      </c>
      <c r="G773" s="11" t="s">
        <v>537</v>
      </c>
      <c r="H773" s="11" t="s">
        <v>3250</v>
      </c>
      <c r="I773" s="11" t="s">
        <v>3251</v>
      </c>
      <c r="J773" s="11" t="s">
        <v>3663</v>
      </c>
      <c r="K773" s="11" t="s">
        <v>3664</v>
      </c>
      <c r="L773" s="11"/>
      <c r="M773" s="12">
        <v>129079.98</v>
      </c>
      <c r="N773" s="12">
        <v>94649.88</v>
      </c>
      <c r="O773" s="12">
        <v>47324.94</v>
      </c>
      <c r="P773" s="13">
        <f t="shared" si="11"/>
        <v>0.5</v>
      </c>
      <c r="Q773" s="11" t="s">
        <v>30</v>
      </c>
      <c r="R773" s="11" t="s">
        <v>108</v>
      </c>
      <c r="S773" s="11" t="s">
        <v>541</v>
      </c>
    </row>
    <row r="774" spans="1:19" s="14" customFormat="1" ht="180" customHeight="1" x14ac:dyDescent="0.2">
      <c r="A774" s="11" t="s">
        <v>3670</v>
      </c>
      <c r="B774" s="11" t="s">
        <v>3671</v>
      </c>
      <c r="C774" s="11" t="s">
        <v>3672</v>
      </c>
      <c r="D774" s="11" t="s">
        <v>3673</v>
      </c>
      <c r="E774" s="11" t="s">
        <v>3674</v>
      </c>
      <c r="F774" s="11" t="s">
        <v>536</v>
      </c>
      <c r="G774" s="11" t="s">
        <v>537</v>
      </c>
      <c r="H774" s="11" t="s">
        <v>3250</v>
      </c>
      <c r="I774" s="11" t="s">
        <v>3251</v>
      </c>
      <c r="J774" s="11" t="s">
        <v>3675</v>
      </c>
      <c r="K774" s="11" t="s">
        <v>3676</v>
      </c>
      <c r="L774" s="11"/>
      <c r="M774" s="12">
        <v>139343.22</v>
      </c>
      <c r="N774" s="12">
        <v>139343.22</v>
      </c>
      <c r="O774" s="12">
        <v>70177.41</v>
      </c>
      <c r="P774" s="13">
        <f t="shared" si="11"/>
        <v>0.50362988597507652</v>
      </c>
      <c r="Q774" s="11" t="s">
        <v>30</v>
      </c>
      <c r="R774" s="11" t="s">
        <v>31</v>
      </c>
      <c r="S774" s="11" t="s">
        <v>541</v>
      </c>
    </row>
    <row r="775" spans="1:19" s="14" customFormat="1" ht="180" customHeight="1" x14ac:dyDescent="0.2">
      <c r="A775" s="11" t="s">
        <v>3677</v>
      </c>
      <c r="B775" s="11" t="s">
        <v>3678</v>
      </c>
      <c r="C775" s="11" t="s">
        <v>3679</v>
      </c>
      <c r="D775" s="11" t="s">
        <v>3680</v>
      </c>
      <c r="E775" s="11" t="s">
        <v>3681</v>
      </c>
      <c r="F775" s="11" t="s">
        <v>536</v>
      </c>
      <c r="G775" s="11" t="s">
        <v>537</v>
      </c>
      <c r="H775" s="11" t="s">
        <v>3250</v>
      </c>
      <c r="I775" s="11" t="s">
        <v>3251</v>
      </c>
      <c r="J775" s="11" t="s">
        <v>3653</v>
      </c>
      <c r="K775" s="11" t="s">
        <v>3654</v>
      </c>
      <c r="L775" s="11"/>
      <c r="M775" s="12">
        <v>231595.42</v>
      </c>
      <c r="N775" s="12">
        <v>230425.82</v>
      </c>
      <c r="O775" s="12">
        <v>115397.13</v>
      </c>
      <c r="P775" s="13">
        <f t="shared" si="11"/>
        <v>0.50079947637812461</v>
      </c>
      <c r="Q775" s="11" t="s">
        <v>30</v>
      </c>
      <c r="R775" s="11" t="s">
        <v>31</v>
      </c>
      <c r="S775" s="11" t="s">
        <v>541</v>
      </c>
    </row>
    <row r="776" spans="1:19" s="14" customFormat="1" ht="180" customHeight="1" x14ac:dyDescent="0.2">
      <c r="A776" s="11" t="s">
        <v>3682</v>
      </c>
      <c r="B776" s="11" t="s">
        <v>3683</v>
      </c>
      <c r="C776" s="11" t="s">
        <v>3684</v>
      </c>
      <c r="D776" s="11" t="s">
        <v>3685</v>
      </c>
      <c r="E776" s="11" t="s">
        <v>3681</v>
      </c>
      <c r="F776" s="11" t="s">
        <v>536</v>
      </c>
      <c r="G776" s="11" t="s">
        <v>537</v>
      </c>
      <c r="H776" s="11" t="s">
        <v>3250</v>
      </c>
      <c r="I776" s="11" t="s">
        <v>3251</v>
      </c>
      <c r="J776" s="11" t="s">
        <v>3686</v>
      </c>
      <c r="K776" s="11" t="s">
        <v>3687</v>
      </c>
      <c r="L776" s="11"/>
      <c r="M776" s="12">
        <v>231595.42</v>
      </c>
      <c r="N776" s="12">
        <v>230425.82</v>
      </c>
      <c r="O776" s="12">
        <v>115397.13</v>
      </c>
      <c r="P776" s="13">
        <f t="shared" si="11"/>
        <v>0.50079947637812461</v>
      </c>
      <c r="Q776" s="11" t="s">
        <v>30</v>
      </c>
      <c r="R776" s="11" t="s">
        <v>31</v>
      </c>
      <c r="S776" s="11" t="s">
        <v>541</v>
      </c>
    </row>
    <row r="777" spans="1:19" s="14" customFormat="1" ht="180" customHeight="1" x14ac:dyDescent="0.2">
      <c r="A777" s="11" t="s">
        <v>3688</v>
      </c>
      <c r="B777" s="11" t="s">
        <v>3689</v>
      </c>
      <c r="C777" s="11" t="s">
        <v>3690</v>
      </c>
      <c r="D777" s="11" t="s">
        <v>3691</v>
      </c>
      <c r="E777" s="11" t="s">
        <v>3613</v>
      </c>
      <c r="F777" s="11" t="s">
        <v>536</v>
      </c>
      <c r="G777" s="11" t="s">
        <v>537</v>
      </c>
      <c r="H777" s="11" t="s">
        <v>3250</v>
      </c>
      <c r="I777" s="11" t="s">
        <v>3251</v>
      </c>
      <c r="J777" s="11" t="s">
        <v>3264</v>
      </c>
      <c r="K777" s="11" t="s">
        <v>3265</v>
      </c>
      <c r="L777" s="11"/>
      <c r="M777" s="12">
        <v>73209</v>
      </c>
      <c r="N777" s="12">
        <v>69445</v>
      </c>
      <c r="O777" s="12">
        <v>41667</v>
      </c>
      <c r="P777" s="13">
        <f t="shared" si="11"/>
        <v>0.6</v>
      </c>
      <c r="Q777" s="11" t="s">
        <v>30</v>
      </c>
      <c r="R777" s="11" t="s">
        <v>108</v>
      </c>
      <c r="S777" s="11" t="s">
        <v>541</v>
      </c>
    </row>
    <row r="778" spans="1:19" s="14" customFormat="1" ht="180" customHeight="1" x14ac:dyDescent="0.2">
      <c r="A778" s="11" t="s">
        <v>3692</v>
      </c>
      <c r="B778" s="11" t="s">
        <v>3693</v>
      </c>
      <c r="C778" s="11" t="s">
        <v>3694</v>
      </c>
      <c r="D778" s="11" t="s">
        <v>3695</v>
      </c>
      <c r="E778" s="11" t="s">
        <v>3696</v>
      </c>
      <c r="F778" s="11" t="s">
        <v>536</v>
      </c>
      <c r="G778" s="11" t="s">
        <v>537</v>
      </c>
      <c r="H778" s="11" t="s">
        <v>3308</v>
      </c>
      <c r="I778" s="11" t="s">
        <v>3309</v>
      </c>
      <c r="J778" s="11" t="s">
        <v>530</v>
      </c>
      <c r="K778" s="11" t="s">
        <v>267</v>
      </c>
      <c r="L778" s="11"/>
      <c r="M778" s="12">
        <v>1798260</v>
      </c>
      <c r="N778" s="12">
        <v>1798260</v>
      </c>
      <c r="O778" s="12">
        <v>1137291.26</v>
      </c>
      <c r="P778" s="13">
        <f t="shared" si="11"/>
        <v>0.63243983628618772</v>
      </c>
      <c r="Q778" s="11" t="s">
        <v>30</v>
      </c>
      <c r="R778" s="11" t="s">
        <v>43</v>
      </c>
      <c r="S778" s="11" t="s">
        <v>541</v>
      </c>
    </row>
    <row r="779" spans="1:19" s="14" customFormat="1" ht="180" customHeight="1" x14ac:dyDescent="0.2">
      <c r="A779" s="11" t="s">
        <v>3697</v>
      </c>
      <c r="B779" s="11" t="s">
        <v>118</v>
      </c>
      <c r="C779" s="11" t="s">
        <v>119</v>
      </c>
      <c r="D779" s="11" t="s">
        <v>3698</v>
      </c>
      <c r="E779" s="11" t="s">
        <v>3699</v>
      </c>
      <c r="F779" s="11" t="s">
        <v>24</v>
      </c>
      <c r="G779" s="11" t="s">
        <v>38</v>
      </c>
      <c r="H779" s="11" t="s">
        <v>1362</v>
      </c>
      <c r="I779" s="11" t="s">
        <v>3700</v>
      </c>
      <c r="J779" s="11" t="s">
        <v>291</v>
      </c>
      <c r="K779" s="11" t="s">
        <v>267</v>
      </c>
      <c r="L779" s="11"/>
      <c r="M779" s="12">
        <v>4117294.01</v>
      </c>
      <c r="N779" s="12">
        <v>4023830.04</v>
      </c>
      <c r="O779" s="12">
        <v>3420255.54</v>
      </c>
      <c r="P779" s="13">
        <f t="shared" ref="P779:P842" si="12">IFERROR(O779/N779,"")</f>
        <v>0.85000000149111665</v>
      </c>
      <c r="Q779" s="11" t="s">
        <v>30</v>
      </c>
      <c r="R779" s="11" t="s">
        <v>88</v>
      </c>
      <c r="S779" s="11" t="s">
        <v>1364</v>
      </c>
    </row>
    <row r="780" spans="1:19" s="14" customFormat="1" ht="180" customHeight="1" x14ac:dyDescent="0.2">
      <c r="A780" s="11" t="s">
        <v>3701</v>
      </c>
      <c r="B780" s="11" t="s">
        <v>3702</v>
      </c>
      <c r="C780" s="11" t="s">
        <v>3703</v>
      </c>
      <c r="D780" s="11" t="s">
        <v>3704</v>
      </c>
      <c r="E780" s="11" t="s">
        <v>3705</v>
      </c>
      <c r="F780" s="11" t="s">
        <v>536</v>
      </c>
      <c r="G780" s="11" t="s">
        <v>537</v>
      </c>
      <c r="H780" s="11" t="s">
        <v>3250</v>
      </c>
      <c r="I780" s="11" t="s">
        <v>3251</v>
      </c>
      <c r="J780" s="11" t="s">
        <v>3653</v>
      </c>
      <c r="K780" s="11" t="s">
        <v>3654</v>
      </c>
      <c r="L780" s="11"/>
      <c r="M780" s="12">
        <v>233130.52</v>
      </c>
      <c r="N780" s="12">
        <v>231960.92</v>
      </c>
      <c r="O780" s="12">
        <v>120843.08</v>
      </c>
      <c r="P780" s="13">
        <f t="shared" si="12"/>
        <v>0.52096310016359648</v>
      </c>
      <c r="Q780" s="11" t="s">
        <v>30</v>
      </c>
      <c r="R780" s="11" t="s">
        <v>31</v>
      </c>
      <c r="S780" s="11" t="s">
        <v>541</v>
      </c>
    </row>
    <row r="781" spans="1:19" s="14" customFormat="1" ht="180" customHeight="1" x14ac:dyDescent="0.2">
      <c r="A781" s="11" t="s">
        <v>3706</v>
      </c>
      <c r="B781" s="11" t="s">
        <v>3707</v>
      </c>
      <c r="C781" s="11" t="s">
        <v>3708</v>
      </c>
      <c r="D781" s="11" t="s">
        <v>3709</v>
      </c>
      <c r="E781" s="11" t="s">
        <v>3710</v>
      </c>
      <c r="F781" s="11" t="s">
        <v>536</v>
      </c>
      <c r="G781" s="11" t="s">
        <v>537</v>
      </c>
      <c r="H781" s="11" t="s">
        <v>3250</v>
      </c>
      <c r="I781" s="11" t="s">
        <v>3251</v>
      </c>
      <c r="J781" s="11" t="s">
        <v>3711</v>
      </c>
      <c r="K781" s="11" t="s">
        <v>3712</v>
      </c>
      <c r="L781" s="11"/>
      <c r="M781" s="12">
        <v>164328.79999999999</v>
      </c>
      <c r="N781" s="12">
        <v>102266.9</v>
      </c>
      <c r="O781" s="12">
        <v>63420.11</v>
      </c>
      <c r="P781" s="13">
        <f t="shared" si="12"/>
        <v>0.62014307659663104</v>
      </c>
      <c r="Q781" s="11" t="s">
        <v>30</v>
      </c>
      <c r="R781" s="11" t="s">
        <v>31</v>
      </c>
      <c r="S781" s="11" t="s">
        <v>541</v>
      </c>
    </row>
    <row r="782" spans="1:19" s="14" customFormat="1" ht="180" customHeight="1" x14ac:dyDescent="0.2">
      <c r="A782" s="11" t="s">
        <v>3713</v>
      </c>
      <c r="B782" s="11" t="s">
        <v>3714</v>
      </c>
      <c r="C782" s="11" t="s">
        <v>3715</v>
      </c>
      <c r="D782" s="11" t="s">
        <v>3716</v>
      </c>
      <c r="E782" s="11" t="s">
        <v>3717</v>
      </c>
      <c r="F782" s="11" t="s">
        <v>536</v>
      </c>
      <c r="G782" s="11" t="s">
        <v>537</v>
      </c>
      <c r="H782" s="11" t="s">
        <v>3250</v>
      </c>
      <c r="I782" s="11" t="s">
        <v>3251</v>
      </c>
      <c r="J782" s="11" t="s">
        <v>3686</v>
      </c>
      <c r="K782" s="11" t="s">
        <v>3687</v>
      </c>
      <c r="L782" s="11"/>
      <c r="M782" s="12">
        <v>67456.679999999993</v>
      </c>
      <c r="N782" s="12">
        <v>61623.3</v>
      </c>
      <c r="O782" s="12">
        <v>37387.760000000002</v>
      </c>
      <c r="P782" s="13">
        <f t="shared" si="12"/>
        <v>0.60671466799084117</v>
      </c>
      <c r="Q782" s="11" t="s">
        <v>30</v>
      </c>
      <c r="R782" s="11" t="s">
        <v>108</v>
      </c>
      <c r="S782" s="11" t="s">
        <v>541</v>
      </c>
    </row>
    <row r="783" spans="1:19" s="14" customFormat="1" ht="180" customHeight="1" x14ac:dyDescent="0.2">
      <c r="A783" s="11" t="s">
        <v>3718</v>
      </c>
      <c r="B783" s="11" t="s">
        <v>3719</v>
      </c>
      <c r="C783" s="11" t="s">
        <v>3720</v>
      </c>
      <c r="D783" s="11" t="s">
        <v>3721</v>
      </c>
      <c r="E783" s="11" t="s">
        <v>3722</v>
      </c>
      <c r="F783" s="11" t="s">
        <v>536</v>
      </c>
      <c r="G783" s="11" t="s">
        <v>537</v>
      </c>
      <c r="H783" s="11" t="s">
        <v>3250</v>
      </c>
      <c r="I783" s="11" t="s">
        <v>3251</v>
      </c>
      <c r="J783" s="11" t="s">
        <v>3723</v>
      </c>
      <c r="K783" s="11" t="s">
        <v>3724</v>
      </c>
      <c r="L783" s="11"/>
      <c r="M783" s="12">
        <v>19897.82</v>
      </c>
      <c r="N783" s="12">
        <v>12763.26</v>
      </c>
      <c r="O783" s="12">
        <v>6545.37</v>
      </c>
      <c r="P783" s="13">
        <f t="shared" si="12"/>
        <v>0.51282901076997567</v>
      </c>
      <c r="Q783" s="11" t="s">
        <v>30</v>
      </c>
      <c r="R783" s="11" t="s">
        <v>108</v>
      </c>
      <c r="S783" s="11" t="s">
        <v>541</v>
      </c>
    </row>
    <row r="784" spans="1:19" s="14" customFormat="1" ht="180" customHeight="1" x14ac:dyDescent="0.2">
      <c r="A784" s="11" t="s">
        <v>3725</v>
      </c>
      <c r="B784" s="11" t="s">
        <v>3726</v>
      </c>
      <c r="C784" s="11" t="s">
        <v>3727</v>
      </c>
      <c r="D784" s="11" t="s">
        <v>3728</v>
      </c>
      <c r="E784" s="11" t="s">
        <v>3729</v>
      </c>
      <c r="F784" s="11" t="s">
        <v>536</v>
      </c>
      <c r="G784" s="11" t="s">
        <v>537</v>
      </c>
      <c r="H784" s="11" t="s">
        <v>3250</v>
      </c>
      <c r="I784" s="11" t="s">
        <v>3251</v>
      </c>
      <c r="J784" s="11" t="s">
        <v>3515</v>
      </c>
      <c r="K784" s="11" t="s">
        <v>1477</v>
      </c>
      <c r="L784" s="11"/>
      <c r="M784" s="12">
        <v>39357.040000000001</v>
      </c>
      <c r="N784" s="12">
        <v>30935.919999999998</v>
      </c>
      <c r="O784" s="12">
        <v>18912.43</v>
      </c>
      <c r="P784" s="13">
        <f t="shared" si="12"/>
        <v>0.61134209035968545</v>
      </c>
      <c r="Q784" s="11" t="s">
        <v>30</v>
      </c>
      <c r="R784" s="11" t="s">
        <v>108</v>
      </c>
      <c r="S784" s="11" t="s">
        <v>541</v>
      </c>
    </row>
    <row r="785" spans="1:19" s="14" customFormat="1" ht="180" customHeight="1" x14ac:dyDescent="0.2">
      <c r="A785" s="11" t="s">
        <v>3730</v>
      </c>
      <c r="B785" s="11" t="s">
        <v>1384</v>
      </c>
      <c r="C785" s="11" t="s">
        <v>1385</v>
      </c>
      <c r="D785" s="11" t="s">
        <v>3731</v>
      </c>
      <c r="E785" s="11" t="s">
        <v>3732</v>
      </c>
      <c r="F785" s="11" t="s">
        <v>536</v>
      </c>
      <c r="G785" s="11" t="s">
        <v>537</v>
      </c>
      <c r="H785" s="11" t="s">
        <v>3308</v>
      </c>
      <c r="I785" s="11" t="s">
        <v>3309</v>
      </c>
      <c r="J785" s="11" t="s">
        <v>728</v>
      </c>
      <c r="K785" s="11" t="s">
        <v>879</v>
      </c>
      <c r="L785" s="11"/>
      <c r="M785" s="12">
        <v>394740</v>
      </c>
      <c r="N785" s="12">
        <v>394740</v>
      </c>
      <c r="O785" s="12">
        <v>274344.3</v>
      </c>
      <c r="P785" s="13">
        <f t="shared" si="12"/>
        <v>0.69499999999999995</v>
      </c>
      <c r="Q785" s="11" t="s">
        <v>30</v>
      </c>
      <c r="R785" s="11" t="s">
        <v>319</v>
      </c>
      <c r="S785" s="11" t="s">
        <v>541</v>
      </c>
    </row>
    <row r="786" spans="1:19" s="14" customFormat="1" ht="180" customHeight="1" x14ac:dyDescent="0.2">
      <c r="A786" s="11" t="s">
        <v>3733</v>
      </c>
      <c r="B786" s="11" t="s">
        <v>3734</v>
      </c>
      <c r="C786" s="11" t="s">
        <v>3735</v>
      </c>
      <c r="D786" s="11" t="s">
        <v>3736</v>
      </c>
      <c r="E786" s="11" t="s">
        <v>3737</v>
      </c>
      <c r="F786" s="11" t="s">
        <v>536</v>
      </c>
      <c r="G786" s="11" t="s">
        <v>537</v>
      </c>
      <c r="H786" s="11" t="s">
        <v>3250</v>
      </c>
      <c r="I786" s="11" t="s">
        <v>3251</v>
      </c>
      <c r="J786" s="11" t="s">
        <v>1476</v>
      </c>
      <c r="K786" s="11" t="s">
        <v>1624</v>
      </c>
      <c r="L786" s="11"/>
      <c r="M786" s="12">
        <v>134620.96</v>
      </c>
      <c r="N786" s="12">
        <v>90965.64</v>
      </c>
      <c r="O786" s="12">
        <v>47822.02</v>
      </c>
      <c r="P786" s="13">
        <f t="shared" si="12"/>
        <v>0.52571520411443262</v>
      </c>
      <c r="Q786" s="11" t="s">
        <v>30</v>
      </c>
      <c r="R786" s="11" t="s">
        <v>108</v>
      </c>
      <c r="S786" s="11" t="s">
        <v>541</v>
      </c>
    </row>
    <row r="787" spans="1:19" s="14" customFormat="1" ht="180" customHeight="1" x14ac:dyDescent="0.2">
      <c r="A787" s="11" t="s">
        <v>3738</v>
      </c>
      <c r="B787" s="11" t="s">
        <v>3739</v>
      </c>
      <c r="C787" s="11" t="s">
        <v>3740</v>
      </c>
      <c r="D787" s="11" t="s">
        <v>3741</v>
      </c>
      <c r="E787" s="11" t="s">
        <v>3742</v>
      </c>
      <c r="F787" s="11" t="s">
        <v>536</v>
      </c>
      <c r="G787" s="11" t="s">
        <v>537</v>
      </c>
      <c r="H787" s="11" t="s">
        <v>3250</v>
      </c>
      <c r="I787" s="11" t="s">
        <v>3251</v>
      </c>
      <c r="J787" s="11" t="s">
        <v>2452</v>
      </c>
      <c r="K787" s="11" t="s">
        <v>3743</v>
      </c>
      <c r="L787" s="11"/>
      <c r="M787" s="12">
        <v>56944.9</v>
      </c>
      <c r="N787" s="12">
        <v>56944.9</v>
      </c>
      <c r="O787" s="12">
        <v>34658.160000000003</v>
      </c>
      <c r="P787" s="13">
        <f t="shared" si="12"/>
        <v>0.608626233429157</v>
      </c>
      <c r="Q787" s="11" t="s">
        <v>30</v>
      </c>
      <c r="R787" s="11" t="s">
        <v>108</v>
      </c>
      <c r="S787" s="11" t="s">
        <v>541</v>
      </c>
    </row>
    <row r="788" spans="1:19" s="14" customFormat="1" ht="180" customHeight="1" x14ac:dyDescent="0.2">
      <c r="A788" s="11" t="s">
        <v>3744</v>
      </c>
      <c r="B788" s="11" t="s">
        <v>3745</v>
      </c>
      <c r="C788" s="11" t="s">
        <v>3746</v>
      </c>
      <c r="D788" s="11" t="s">
        <v>3747</v>
      </c>
      <c r="E788" s="11" t="s">
        <v>3748</v>
      </c>
      <c r="F788" s="11" t="s">
        <v>536</v>
      </c>
      <c r="G788" s="11" t="s">
        <v>537</v>
      </c>
      <c r="H788" s="11" t="s">
        <v>3250</v>
      </c>
      <c r="I788" s="11" t="s">
        <v>3251</v>
      </c>
      <c r="J788" s="11" t="s">
        <v>641</v>
      </c>
      <c r="K788" s="11" t="s">
        <v>3749</v>
      </c>
      <c r="L788" s="11"/>
      <c r="M788" s="12">
        <v>154679.6</v>
      </c>
      <c r="N788" s="12">
        <v>130819.76</v>
      </c>
      <c r="O788" s="12">
        <v>66325.08</v>
      </c>
      <c r="P788" s="13">
        <f t="shared" si="12"/>
        <v>0.50699588502532034</v>
      </c>
      <c r="Q788" s="11" t="s">
        <v>30</v>
      </c>
      <c r="R788" s="11" t="s">
        <v>31</v>
      </c>
      <c r="S788" s="11" t="s">
        <v>541</v>
      </c>
    </row>
    <row r="789" spans="1:19" s="14" customFormat="1" ht="180" customHeight="1" x14ac:dyDescent="0.2">
      <c r="A789" s="11" t="s">
        <v>3750</v>
      </c>
      <c r="B789" s="11" t="s">
        <v>3751</v>
      </c>
      <c r="C789" s="11" t="s">
        <v>3752</v>
      </c>
      <c r="D789" s="11" t="s">
        <v>3753</v>
      </c>
      <c r="E789" s="11" t="s">
        <v>3754</v>
      </c>
      <c r="F789" s="11" t="s">
        <v>536</v>
      </c>
      <c r="G789" s="11" t="s">
        <v>537</v>
      </c>
      <c r="H789" s="11" t="s">
        <v>3250</v>
      </c>
      <c r="I789" s="11" t="s">
        <v>3251</v>
      </c>
      <c r="J789" s="11" t="s">
        <v>3755</v>
      </c>
      <c r="K789" s="11" t="s">
        <v>3756</v>
      </c>
      <c r="L789" s="11"/>
      <c r="M789" s="12">
        <v>39839.5</v>
      </c>
      <c r="N789" s="12">
        <v>37968.14</v>
      </c>
      <c r="O789" s="12">
        <v>24061.62</v>
      </c>
      <c r="P789" s="13">
        <f t="shared" si="12"/>
        <v>0.63373186044931351</v>
      </c>
      <c r="Q789" s="11" t="s">
        <v>30</v>
      </c>
      <c r="R789" s="11" t="s">
        <v>108</v>
      </c>
      <c r="S789" s="11" t="s">
        <v>541</v>
      </c>
    </row>
    <row r="790" spans="1:19" s="14" customFormat="1" ht="180" customHeight="1" x14ac:dyDescent="0.2">
      <c r="A790" s="11" t="s">
        <v>3757</v>
      </c>
      <c r="B790" s="11" t="s">
        <v>3758</v>
      </c>
      <c r="C790" s="11" t="s">
        <v>3759</v>
      </c>
      <c r="D790" s="11" t="s">
        <v>3760</v>
      </c>
      <c r="E790" s="11" t="s">
        <v>3761</v>
      </c>
      <c r="F790" s="11" t="s">
        <v>536</v>
      </c>
      <c r="G790" s="11" t="s">
        <v>537</v>
      </c>
      <c r="H790" s="11" t="s">
        <v>3250</v>
      </c>
      <c r="I790" s="11" t="s">
        <v>3251</v>
      </c>
      <c r="J790" s="11" t="s">
        <v>3264</v>
      </c>
      <c r="K790" s="11" t="s">
        <v>3265</v>
      </c>
      <c r="L790" s="11"/>
      <c r="M790" s="12">
        <v>37017.839999999997</v>
      </c>
      <c r="N790" s="12">
        <v>37017.839999999997</v>
      </c>
      <c r="O790" s="12">
        <v>23114.21</v>
      </c>
      <c r="P790" s="13">
        <f t="shared" si="12"/>
        <v>0.6244073127983697</v>
      </c>
      <c r="Q790" s="11" t="s">
        <v>30</v>
      </c>
      <c r="R790" s="11" t="s">
        <v>108</v>
      </c>
      <c r="S790" s="11" t="s">
        <v>541</v>
      </c>
    </row>
    <row r="791" spans="1:19" s="14" customFormat="1" ht="180" customHeight="1" x14ac:dyDescent="0.2">
      <c r="A791" s="11" t="s">
        <v>3762</v>
      </c>
      <c r="B791" s="11" t="s">
        <v>1102</v>
      </c>
      <c r="C791" s="11" t="s">
        <v>1103</v>
      </c>
      <c r="D791" s="11" t="s">
        <v>3763</v>
      </c>
      <c r="E791" s="11" t="s">
        <v>3764</v>
      </c>
      <c r="F791" s="11" t="s">
        <v>24</v>
      </c>
      <c r="G791" s="11" t="s">
        <v>38</v>
      </c>
      <c r="H791" s="11" t="s">
        <v>490</v>
      </c>
      <c r="I791" s="11" t="s">
        <v>491</v>
      </c>
      <c r="J791" s="11" t="s">
        <v>3765</v>
      </c>
      <c r="K791" s="11" t="s">
        <v>3766</v>
      </c>
      <c r="L791" s="11"/>
      <c r="M791" s="12">
        <v>5539528.6799999997</v>
      </c>
      <c r="N791" s="12">
        <v>4865528.68</v>
      </c>
      <c r="O791" s="12">
        <v>1946211.47</v>
      </c>
      <c r="P791" s="13">
        <f t="shared" si="12"/>
        <v>0.399999999588945</v>
      </c>
      <c r="Q791" s="11" t="s">
        <v>30</v>
      </c>
      <c r="R791" s="11" t="s">
        <v>31</v>
      </c>
      <c r="S791" s="11" t="s">
        <v>44</v>
      </c>
    </row>
    <row r="792" spans="1:19" s="14" customFormat="1" ht="180" customHeight="1" x14ac:dyDescent="0.2">
      <c r="A792" s="11" t="s">
        <v>3767</v>
      </c>
      <c r="B792" s="11" t="s">
        <v>3768</v>
      </c>
      <c r="C792" s="11" t="s">
        <v>3769</v>
      </c>
      <c r="D792" s="11" t="s">
        <v>3770</v>
      </c>
      <c r="E792" s="11" t="s">
        <v>3771</v>
      </c>
      <c r="F792" s="11" t="s">
        <v>536</v>
      </c>
      <c r="G792" s="11" t="s">
        <v>537</v>
      </c>
      <c r="H792" s="11" t="s">
        <v>3250</v>
      </c>
      <c r="I792" s="11" t="s">
        <v>3251</v>
      </c>
      <c r="J792" s="11" t="s">
        <v>342</v>
      </c>
      <c r="K792" s="11" t="s">
        <v>3772</v>
      </c>
      <c r="L792" s="11"/>
      <c r="M792" s="12">
        <v>115498</v>
      </c>
      <c r="N792" s="12">
        <v>115498</v>
      </c>
      <c r="O792" s="12">
        <v>69298.8</v>
      </c>
      <c r="P792" s="13">
        <f t="shared" si="12"/>
        <v>0.6</v>
      </c>
      <c r="Q792" s="11" t="s">
        <v>30</v>
      </c>
      <c r="R792" s="11" t="s">
        <v>108</v>
      </c>
      <c r="S792" s="11" t="s">
        <v>541</v>
      </c>
    </row>
    <row r="793" spans="1:19" s="14" customFormat="1" ht="180" customHeight="1" x14ac:dyDescent="0.2">
      <c r="A793" s="11" t="s">
        <v>3773</v>
      </c>
      <c r="B793" s="11" t="s">
        <v>1617</v>
      </c>
      <c r="C793" s="11" t="s">
        <v>1618</v>
      </c>
      <c r="D793" s="11" t="s">
        <v>3774</v>
      </c>
      <c r="E793" s="11" t="s">
        <v>3775</v>
      </c>
      <c r="F793" s="11" t="s">
        <v>536</v>
      </c>
      <c r="G793" s="11" t="s">
        <v>537</v>
      </c>
      <c r="H793" s="11" t="s">
        <v>3250</v>
      </c>
      <c r="I793" s="11" t="s">
        <v>3251</v>
      </c>
      <c r="J793" s="11" t="s">
        <v>547</v>
      </c>
      <c r="K793" s="11" t="s">
        <v>585</v>
      </c>
      <c r="L793" s="11"/>
      <c r="M793" s="12">
        <v>495252.5</v>
      </c>
      <c r="N793" s="12">
        <v>365500</v>
      </c>
      <c r="O793" s="12">
        <v>219300</v>
      </c>
      <c r="P793" s="13">
        <f t="shared" si="12"/>
        <v>0.6</v>
      </c>
      <c r="Q793" s="11" t="s">
        <v>30</v>
      </c>
      <c r="R793" s="11" t="s">
        <v>31</v>
      </c>
      <c r="S793" s="11" t="s">
        <v>541</v>
      </c>
    </row>
    <row r="794" spans="1:19" s="14" customFormat="1" ht="180" customHeight="1" x14ac:dyDescent="0.2">
      <c r="A794" s="11" t="s">
        <v>3776</v>
      </c>
      <c r="B794" s="11" t="s">
        <v>3777</v>
      </c>
      <c r="C794" s="11" t="s">
        <v>3778</v>
      </c>
      <c r="D794" s="11" t="s">
        <v>3779</v>
      </c>
      <c r="E794" s="11" t="s">
        <v>3780</v>
      </c>
      <c r="F794" s="11" t="s">
        <v>24</v>
      </c>
      <c r="G794" s="11" t="s">
        <v>25</v>
      </c>
      <c r="H794" s="11" t="s">
        <v>26</v>
      </c>
      <c r="I794" s="11" t="s">
        <v>105</v>
      </c>
      <c r="J794" s="11" t="s">
        <v>78</v>
      </c>
      <c r="K794" s="11" t="s">
        <v>79</v>
      </c>
      <c r="L794" s="11"/>
      <c r="M794" s="12">
        <v>684948</v>
      </c>
      <c r="N794" s="12">
        <v>684948</v>
      </c>
      <c r="O794" s="12">
        <v>422218.19</v>
      </c>
      <c r="P794" s="13">
        <f t="shared" si="12"/>
        <v>0.61642371391696893</v>
      </c>
      <c r="Q794" s="11" t="s">
        <v>30</v>
      </c>
      <c r="R794" s="11" t="s">
        <v>80</v>
      </c>
      <c r="S794" s="11" t="s">
        <v>32</v>
      </c>
    </row>
    <row r="795" spans="1:19" s="14" customFormat="1" ht="180" customHeight="1" x14ac:dyDescent="0.2">
      <c r="A795" s="11" t="s">
        <v>3781</v>
      </c>
      <c r="B795" s="11" t="s">
        <v>3782</v>
      </c>
      <c r="C795" s="11" t="s">
        <v>3783</v>
      </c>
      <c r="D795" s="11" t="s">
        <v>3784</v>
      </c>
      <c r="E795" s="11" t="s">
        <v>3785</v>
      </c>
      <c r="F795" s="11" t="s">
        <v>24</v>
      </c>
      <c r="G795" s="11" t="s">
        <v>38</v>
      </c>
      <c r="H795" s="11" t="s">
        <v>490</v>
      </c>
      <c r="I795" s="11" t="s">
        <v>491</v>
      </c>
      <c r="J795" s="11" t="s">
        <v>3626</v>
      </c>
      <c r="K795" s="11" t="s">
        <v>3786</v>
      </c>
      <c r="L795" s="11"/>
      <c r="M795" s="12">
        <v>12456500</v>
      </c>
      <c r="N795" s="12">
        <v>11985018</v>
      </c>
      <c r="O795" s="12">
        <v>4794007.2</v>
      </c>
      <c r="P795" s="13">
        <f t="shared" si="12"/>
        <v>0.4</v>
      </c>
      <c r="Q795" s="11" t="s">
        <v>30</v>
      </c>
      <c r="R795" s="11" t="s">
        <v>108</v>
      </c>
      <c r="S795" s="11" t="s">
        <v>44</v>
      </c>
    </row>
    <row r="796" spans="1:19" s="14" customFormat="1" ht="180" customHeight="1" x14ac:dyDescent="0.2">
      <c r="A796" s="11" t="s">
        <v>3787</v>
      </c>
      <c r="B796" s="11" t="s">
        <v>3788</v>
      </c>
      <c r="C796" s="11" t="s">
        <v>3789</v>
      </c>
      <c r="D796" s="11" t="s">
        <v>3790</v>
      </c>
      <c r="E796" s="11" t="s">
        <v>3791</v>
      </c>
      <c r="F796" s="11" t="s">
        <v>24</v>
      </c>
      <c r="G796" s="11" t="s">
        <v>25</v>
      </c>
      <c r="H796" s="11" t="s">
        <v>26</v>
      </c>
      <c r="I796" s="11" t="s">
        <v>105</v>
      </c>
      <c r="J796" s="11" t="s">
        <v>3792</v>
      </c>
      <c r="K796" s="11" t="s">
        <v>3793</v>
      </c>
      <c r="L796" s="11"/>
      <c r="M796" s="12">
        <v>553666.30000000005</v>
      </c>
      <c r="N796" s="12">
        <v>553666.30000000005</v>
      </c>
      <c r="O796" s="12">
        <v>424813.05</v>
      </c>
      <c r="P796" s="13">
        <f t="shared" si="12"/>
        <v>0.76727272366044308</v>
      </c>
      <c r="Q796" s="11" t="s">
        <v>30</v>
      </c>
      <c r="R796" s="11" t="s">
        <v>108</v>
      </c>
      <c r="S796" s="11" t="s">
        <v>109</v>
      </c>
    </row>
    <row r="797" spans="1:19" s="14" customFormat="1" ht="180" customHeight="1" x14ac:dyDescent="0.2">
      <c r="A797" s="11" t="s">
        <v>3794</v>
      </c>
      <c r="B797" s="11" t="s">
        <v>3795</v>
      </c>
      <c r="C797" s="11" t="s">
        <v>3796</v>
      </c>
      <c r="D797" s="11" t="s">
        <v>3797</v>
      </c>
      <c r="E797" s="11" t="s">
        <v>3798</v>
      </c>
      <c r="F797" s="11" t="s">
        <v>24</v>
      </c>
      <c r="G797" s="11" t="s">
        <v>25</v>
      </c>
      <c r="H797" s="11" t="s">
        <v>26</v>
      </c>
      <c r="I797" s="11" t="s">
        <v>27</v>
      </c>
      <c r="J797" s="11" t="s">
        <v>291</v>
      </c>
      <c r="K797" s="11" t="s">
        <v>107</v>
      </c>
      <c r="L797" s="11"/>
      <c r="M797" s="12">
        <v>5720648.3200000003</v>
      </c>
      <c r="N797" s="12">
        <v>5720648.3200000003</v>
      </c>
      <c r="O797" s="12">
        <v>4403146.0199999996</v>
      </c>
      <c r="P797" s="13">
        <f t="shared" si="12"/>
        <v>0.76969353361683301</v>
      </c>
      <c r="Q797" s="11" t="s">
        <v>30</v>
      </c>
      <c r="R797" s="11" t="s">
        <v>371</v>
      </c>
      <c r="S797" s="11" t="s">
        <v>52</v>
      </c>
    </row>
    <row r="798" spans="1:19" s="14" customFormat="1" ht="180" customHeight="1" x14ac:dyDescent="0.2">
      <c r="A798" s="11" t="s">
        <v>3799</v>
      </c>
      <c r="B798" s="11" t="s">
        <v>3800</v>
      </c>
      <c r="C798" s="11" t="s">
        <v>3801</v>
      </c>
      <c r="D798" s="11" t="s">
        <v>3802</v>
      </c>
      <c r="E798" s="11" t="s">
        <v>3803</v>
      </c>
      <c r="F798" s="11" t="s">
        <v>24</v>
      </c>
      <c r="G798" s="11" t="s">
        <v>25</v>
      </c>
      <c r="H798" s="11" t="s">
        <v>26</v>
      </c>
      <c r="I798" s="11" t="s">
        <v>105</v>
      </c>
      <c r="J798" s="11" t="s">
        <v>3804</v>
      </c>
      <c r="K798" s="11" t="s">
        <v>1343</v>
      </c>
      <c r="L798" s="11"/>
      <c r="M798" s="12">
        <v>672701.96</v>
      </c>
      <c r="N798" s="12">
        <v>672701.96</v>
      </c>
      <c r="O798" s="12">
        <v>523201.42</v>
      </c>
      <c r="P798" s="13">
        <f t="shared" si="12"/>
        <v>0.77776110537867327</v>
      </c>
      <c r="Q798" s="11" t="s">
        <v>30</v>
      </c>
      <c r="R798" s="11" t="s">
        <v>108</v>
      </c>
      <c r="S798" s="11" t="s">
        <v>32</v>
      </c>
    </row>
    <row r="799" spans="1:19" s="14" customFormat="1" ht="180" customHeight="1" x14ac:dyDescent="0.2">
      <c r="A799" s="11" t="s">
        <v>3805</v>
      </c>
      <c r="B799" s="11" t="s">
        <v>345</v>
      </c>
      <c r="C799" s="11" t="s">
        <v>346</v>
      </c>
      <c r="D799" s="11" t="s">
        <v>3806</v>
      </c>
      <c r="E799" s="11" t="s">
        <v>3807</v>
      </c>
      <c r="F799" s="11" t="s">
        <v>24</v>
      </c>
      <c r="G799" s="11" t="s">
        <v>25</v>
      </c>
      <c r="H799" s="11" t="s">
        <v>26</v>
      </c>
      <c r="I799" s="11" t="s">
        <v>105</v>
      </c>
      <c r="J799" s="11" t="s">
        <v>247</v>
      </c>
      <c r="K799" s="11" t="s">
        <v>248</v>
      </c>
      <c r="L799" s="11"/>
      <c r="M799" s="12">
        <v>812026.61</v>
      </c>
      <c r="N799" s="12">
        <v>812026.61</v>
      </c>
      <c r="O799" s="12">
        <v>524015.05</v>
      </c>
      <c r="P799" s="13">
        <f t="shared" si="12"/>
        <v>0.64531758386587845</v>
      </c>
      <c r="Q799" s="11" t="s">
        <v>30</v>
      </c>
      <c r="R799" s="11" t="s">
        <v>31</v>
      </c>
      <c r="S799" s="11" t="s">
        <v>52</v>
      </c>
    </row>
    <row r="800" spans="1:19" s="14" customFormat="1" ht="180" customHeight="1" x14ac:dyDescent="0.2">
      <c r="A800" s="11" t="s">
        <v>3808</v>
      </c>
      <c r="B800" s="11" t="s">
        <v>3809</v>
      </c>
      <c r="C800" s="11" t="s">
        <v>3810</v>
      </c>
      <c r="D800" s="11" t="s">
        <v>3811</v>
      </c>
      <c r="E800" s="11" t="s">
        <v>3812</v>
      </c>
      <c r="F800" s="11" t="s">
        <v>24</v>
      </c>
      <c r="G800" s="11" t="s">
        <v>25</v>
      </c>
      <c r="H800" s="11" t="s">
        <v>26</v>
      </c>
      <c r="I800" s="11" t="s">
        <v>27</v>
      </c>
      <c r="J800" s="11" t="s">
        <v>641</v>
      </c>
      <c r="K800" s="11" t="s">
        <v>1222</v>
      </c>
      <c r="L800" s="11"/>
      <c r="M800" s="12">
        <v>2759895.04</v>
      </c>
      <c r="N800" s="12">
        <v>2759895.04</v>
      </c>
      <c r="O800" s="12">
        <v>1882389.15</v>
      </c>
      <c r="P800" s="13">
        <f t="shared" si="12"/>
        <v>0.6820509920551181</v>
      </c>
      <c r="Q800" s="11" t="s">
        <v>30</v>
      </c>
      <c r="R800" s="11" t="s">
        <v>80</v>
      </c>
      <c r="S800" s="11" t="s">
        <v>32</v>
      </c>
    </row>
    <row r="801" spans="1:19" s="14" customFormat="1" ht="180" customHeight="1" x14ac:dyDescent="0.2">
      <c r="A801" s="11" t="s">
        <v>3813</v>
      </c>
      <c r="B801" s="11" t="s">
        <v>3814</v>
      </c>
      <c r="C801" s="11" t="s">
        <v>3815</v>
      </c>
      <c r="D801" s="11" t="s">
        <v>3816</v>
      </c>
      <c r="E801" s="11" t="s">
        <v>3817</v>
      </c>
      <c r="F801" s="11" t="s">
        <v>24</v>
      </c>
      <c r="G801" s="11" t="s">
        <v>25</v>
      </c>
      <c r="H801" s="11" t="s">
        <v>26</v>
      </c>
      <c r="I801" s="11" t="s">
        <v>27</v>
      </c>
      <c r="J801" s="11" t="s">
        <v>547</v>
      </c>
      <c r="K801" s="11" t="s">
        <v>325</v>
      </c>
      <c r="L801" s="11"/>
      <c r="M801" s="12">
        <v>1346220</v>
      </c>
      <c r="N801" s="12">
        <v>1346220</v>
      </c>
      <c r="O801" s="12">
        <v>939025.7</v>
      </c>
      <c r="P801" s="13">
        <f t="shared" si="12"/>
        <v>0.69752767006878513</v>
      </c>
      <c r="Q801" s="11" t="s">
        <v>30</v>
      </c>
      <c r="R801" s="11" t="s">
        <v>371</v>
      </c>
      <c r="S801" s="11" t="s">
        <v>52</v>
      </c>
    </row>
    <row r="802" spans="1:19" s="14" customFormat="1" ht="180" customHeight="1" x14ac:dyDescent="0.2">
      <c r="A802" s="11" t="s">
        <v>3818</v>
      </c>
      <c r="B802" s="11" t="s">
        <v>3819</v>
      </c>
      <c r="C802" s="11" t="s">
        <v>3820</v>
      </c>
      <c r="D802" s="11" t="s">
        <v>3821</v>
      </c>
      <c r="E802" s="11" t="s">
        <v>3822</v>
      </c>
      <c r="F802" s="11" t="s">
        <v>24</v>
      </c>
      <c r="G802" s="11" t="s">
        <v>25</v>
      </c>
      <c r="H802" s="11" t="s">
        <v>26</v>
      </c>
      <c r="I802" s="11" t="s">
        <v>105</v>
      </c>
      <c r="J802" s="11" t="s">
        <v>3823</v>
      </c>
      <c r="K802" s="11" t="s">
        <v>3824</v>
      </c>
      <c r="L802" s="11"/>
      <c r="M802" s="12">
        <v>505927.5</v>
      </c>
      <c r="N802" s="12">
        <v>505927.5</v>
      </c>
      <c r="O802" s="12">
        <v>340677.81</v>
      </c>
      <c r="P802" s="13">
        <f t="shared" si="12"/>
        <v>0.67337278562639902</v>
      </c>
      <c r="Q802" s="11" t="s">
        <v>30</v>
      </c>
      <c r="R802" s="11" t="s">
        <v>108</v>
      </c>
      <c r="S802" s="11" t="s">
        <v>52</v>
      </c>
    </row>
    <row r="803" spans="1:19" s="14" customFormat="1" ht="180" customHeight="1" x14ac:dyDescent="0.2">
      <c r="A803" s="11" t="s">
        <v>3825</v>
      </c>
      <c r="B803" s="11" t="s">
        <v>3826</v>
      </c>
      <c r="C803" s="11" t="s">
        <v>3827</v>
      </c>
      <c r="D803" s="11" t="s">
        <v>3828</v>
      </c>
      <c r="E803" s="11" t="s">
        <v>3829</v>
      </c>
      <c r="F803" s="11" t="s">
        <v>24</v>
      </c>
      <c r="G803" s="11" t="s">
        <v>25</v>
      </c>
      <c r="H803" s="11" t="s">
        <v>26</v>
      </c>
      <c r="I803" s="11" t="s">
        <v>105</v>
      </c>
      <c r="J803" s="11" t="s">
        <v>3792</v>
      </c>
      <c r="K803" s="11" t="s">
        <v>3824</v>
      </c>
      <c r="L803" s="11"/>
      <c r="M803" s="12">
        <v>631086.18000000005</v>
      </c>
      <c r="N803" s="12">
        <v>631086.18000000005</v>
      </c>
      <c r="O803" s="12">
        <v>484404.91</v>
      </c>
      <c r="P803" s="13">
        <f t="shared" si="12"/>
        <v>0.76757331304577125</v>
      </c>
      <c r="Q803" s="11" t="s">
        <v>30</v>
      </c>
      <c r="R803" s="11" t="s">
        <v>31</v>
      </c>
      <c r="S803" s="11" t="s">
        <v>32</v>
      </c>
    </row>
    <row r="804" spans="1:19" s="14" customFormat="1" ht="180" customHeight="1" x14ac:dyDescent="0.2">
      <c r="A804" s="11" t="s">
        <v>3830</v>
      </c>
      <c r="B804" s="11" t="s">
        <v>1224</v>
      </c>
      <c r="C804" s="11" t="s">
        <v>1225</v>
      </c>
      <c r="D804" s="11" t="s">
        <v>3831</v>
      </c>
      <c r="E804" s="11" t="s">
        <v>3832</v>
      </c>
      <c r="F804" s="11" t="s">
        <v>24</v>
      </c>
      <c r="G804" s="11" t="s">
        <v>25</v>
      </c>
      <c r="H804" s="11" t="s">
        <v>26</v>
      </c>
      <c r="I804" s="11" t="s">
        <v>105</v>
      </c>
      <c r="J804" s="11" t="s">
        <v>3833</v>
      </c>
      <c r="K804" s="11" t="s">
        <v>3834</v>
      </c>
      <c r="L804" s="11"/>
      <c r="M804" s="12">
        <v>598966.27</v>
      </c>
      <c r="N804" s="12">
        <v>598966.27</v>
      </c>
      <c r="O804" s="12">
        <v>387854.75</v>
      </c>
      <c r="P804" s="13">
        <f t="shared" si="12"/>
        <v>0.64754021958531982</v>
      </c>
      <c r="Q804" s="11" t="s">
        <v>30</v>
      </c>
      <c r="R804" s="11" t="s">
        <v>108</v>
      </c>
      <c r="S804" s="11" t="s">
        <v>52</v>
      </c>
    </row>
    <row r="805" spans="1:19" s="14" customFormat="1" ht="180" customHeight="1" x14ac:dyDescent="0.2">
      <c r="A805" s="11" t="s">
        <v>3835</v>
      </c>
      <c r="B805" s="11" t="s">
        <v>3836</v>
      </c>
      <c r="C805" s="11" t="s">
        <v>3837</v>
      </c>
      <c r="D805" s="11" t="s">
        <v>3838</v>
      </c>
      <c r="E805" s="11" t="s">
        <v>3839</v>
      </c>
      <c r="F805" s="11" t="s">
        <v>24</v>
      </c>
      <c r="G805" s="11" t="s">
        <v>25</v>
      </c>
      <c r="H805" s="11" t="s">
        <v>26</v>
      </c>
      <c r="I805" s="11" t="s">
        <v>27</v>
      </c>
      <c r="J805" s="11" t="s">
        <v>3840</v>
      </c>
      <c r="K805" s="11" t="s">
        <v>642</v>
      </c>
      <c r="L805" s="11"/>
      <c r="M805" s="12">
        <v>1200318.56</v>
      </c>
      <c r="N805" s="12">
        <v>1200318.56</v>
      </c>
      <c r="O805" s="12">
        <v>891090.64</v>
      </c>
      <c r="P805" s="13">
        <f t="shared" si="12"/>
        <v>0.74237845659905477</v>
      </c>
      <c r="Q805" s="11" t="s">
        <v>30</v>
      </c>
      <c r="R805" s="11" t="s">
        <v>43</v>
      </c>
      <c r="S805" s="11" t="s">
        <v>52</v>
      </c>
    </row>
    <row r="806" spans="1:19" s="14" customFormat="1" ht="180" customHeight="1" x14ac:dyDescent="0.2">
      <c r="A806" s="11" t="s">
        <v>3841</v>
      </c>
      <c r="B806" s="11" t="s">
        <v>730</v>
      </c>
      <c r="C806" s="11" t="s">
        <v>731</v>
      </c>
      <c r="D806" s="11" t="s">
        <v>3842</v>
      </c>
      <c r="E806" s="11" t="s">
        <v>3843</v>
      </c>
      <c r="F806" s="11" t="s">
        <v>24</v>
      </c>
      <c r="G806" s="11" t="s">
        <v>25</v>
      </c>
      <c r="H806" s="11" t="s">
        <v>26</v>
      </c>
      <c r="I806" s="11" t="s">
        <v>105</v>
      </c>
      <c r="J806" s="11" t="s">
        <v>78</v>
      </c>
      <c r="K806" s="11" t="s">
        <v>79</v>
      </c>
      <c r="L806" s="11"/>
      <c r="M806" s="12">
        <v>745970.64</v>
      </c>
      <c r="N806" s="12">
        <v>745970.64</v>
      </c>
      <c r="O806" s="12">
        <v>437591.66</v>
      </c>
      <c r="P806" s="13">
        <f t="shared" si="12"/>
        <v>0.58660708147977514</v>
      </c>
      <c r="Q806" s="11" t="s">
        <v>30</v>
      </c>
      <c r="R806" s="11" t="s">
        <v>31</v>
      </c>
      <c r="S806" s="11" t="s">
        <v>32</v>
      </c>
    </row>
    <row r="807" spans="1:19" s="14" customFormat="1" ht="180" customHeight="1" x14ac:dyDescent="0.2">
      <c r="A807" s="11" t="s">
        <v>3844</v>
      </c>
      <c r="B807" s="11" t="s">
        <v>3845</v>
      </c>
      <c r="C807" s="11" t="s">
        <v>3846</v>
      </c>
      <c r="D807" s="11" t="s">
        <v>3847</v>
      </c>
      <c r="E807" s="11" t="s">
        <v>3848</v>
      </c>
      <c r="F807" s="11" t="s">
        <v>24</v>
      </c>
      <c r="G807" s="11" t="s">
        <v>38</v>
      </c>
      <c r="H807" s="11" t="s">
        <v>490</v>
      </c>
      <c r="I807" s="11" t="s">
        <v>511</v>
      </c>
      <c r="J807" s="11" t="s">
        <v>722</v>
      </c>
      <c r="K807" s="11" t="s">
        <v>3281</v>
      </c>
      <c r="L807" s="11"/>
      <c r="M807" s="12">
        <v>4549522</v>
      </c>
      <c r="N807" s="12">
        <v>4302267</v>
      </c>
      <c r="O807" s="12">
        <v>1720906.8</v>
      </c>
      <c r="P807" s="13">
        <f t="shared" si="12"/>
        <v>0.4</v>
      </c>
      <c r="Q807" s="11" t="s">
        <v>30</v>
      </c>
      <c r="R807" s="11" t="s">
        <v>31</v>
      </c>
      <c r="S807" s="11" t="s">
        <v>44</v>
      </c>
    </row>
    <row r="808" spans="1:19" s="14" customFormat="1" ht="180" customHeight="1" x14ac:dyDescent="0.2">
      <c r="A808" s="11" t="s">
        <v>3849</v>
      </c>
      <c r="B808" s="11" t="s">
        <v>3850</v>
      </c>
      <c r="C808" s="11" t="s">
        <v>3851</v>
      </c>
      <c r="D808" s="11" t="s">
        <v>3852</v>
      </c>
      <c r="E808" s="11" t="s">
        <v>3853</v>
      </c>
      <c r="F808" s="11" t="s">
        <v>536</v>
      </c>
      <c r="G808" s="11" t="s">
        <v>537</v>
      </c>
      <c r="H808" s="11" t="s">
        <v>3250</v>
      </c>
      <c r="I808" s="11" t="s">
        <v>3251</v>
      </c>
      <c r="J808" s="11" t="s">
        <v>3854</v>
      </c>
      <c r="K808" s="11" t="s">
        <v>2016</v>
      </c>
      <c r="L808" s="11"/>
      <c r="M808" s="12">
        <v>159723.5</v>
      </c>
      <c r="N808" s="12">
        <v>112866.4</v>
      </c>
      <c r="O808" s="12">
        <v>56433.2</v>
      </c>
      <c r="P808" s="13">
        <f t="shared" si="12"/>
        <v>0.5</v>
      </c>
      <c r="Q808" s="11" t="s">
        <v>30</v>
      </c>
      <c r="R808" s="11" t="s">
        <v>108</v>
      </c>
      <c r="S808" s="11" t="s">
        <v>541</v>
      </c>
    </row>
    <row r="809" spans="1:19" s="14" customFormat="1" ht="180" customHeight="1" x14ac:dyDescent="0.2">
      <c r="A809" s="11" t="s">
        <v>3855</v>
      </c>
      <c r="B809" s="11" t="s">
        <v>3856</v>
      </c>
      <c r="C809" s="11" t="s">
        <v>3857</v>
      </c>
      <c r="D809" s="11" t="s">
        <v>3858</v>
      </c>
      <c r="E809" s="11" t="s">
        <v>3859</v>
      </c>
      <c r="F809" s="11" t="s">
        <v>24</v>
      </c>
      <c r="G809" s="11" t="s">
        <v>25</v>
      </c>
      <c r="H809" s="11" t="s">
        <v>26</v>
      </c>
      <c r="I809" s="11" t="s">
        <v>27</v>
      </c>
      <c r="J809" s="11" t="s">
        <v>3189</v>
      </c>
      <c r="K809" s="11" t="s">
        <v>3860</v>
      </c>
      <c r="L809" s="11"/>
      <c r="M809" s="12">
        <v>1059203.68</v>
      </c>
      <c r="N809" s="12">
        <v>1059203.68</v>
      </c>
      <c r="O809" s="12">
        <v>764988.13</v>
      </c>
      <c r="P809" s="13">
        <f t="shared" si="12"/>
        <v>0.72222948658939712</v>
      </c>
      <c r="Q809" s="11" t="s">
        <v>30</v>
      </c>
      <c r="R809" s="11" t="s">
        <v>43</v>
      </c>
      <c r="S809" s="11" t="s">
        <v>32</v>
      </c>
    </row>
    <row r="810" spans="1:19" s="14" customFormat="1" ht="180" customHeight="1" x14ac:dyDescent="0.2">
      <c r="A810" s="11" t="s">
        <v>3861</v>
      </c>
      <c r="B810" s="11" t="s">
        <v>3862</v>
      </c>
      <c r="C810" s="11" t="s">
        <v>3863</v>
      </c>
      <c r="D810" s="11" t="s">
        <v>3864</v>
      </c>
      <c r="E810" s="11" t="s">
        <v>3865</v>
      </c>
      <c r="F810" s="11" t="s">
        <v>24</v>
      </c>
      <c r="G810" s="11" t="s">
        <v>38</v>
      </c>
      <c r="H810" s="11" t="s">
        <v>490</v>
      </c>
      <c r="I810" s="11" t="s">
        <v>511</v>
      </c>
      <c r="J810" s="11" t="s">
        <v>3866</v>
      </c>
      <c r="K810" s="11" t="s">
        <v>3867</v>
      </c>
      <c r="L810" s="11"/>
      <c r="M810" s="12">
        <v>9641992</v>
      </c>
      <c r="N810" s="12">
        <v>8221505.25</v>
      </c>
      <c r="O810" s="12">
        <v>3288602.1</v>
      </c>
      <c r="P810" s="13">
        <f t="shared" si="12"/>
        <v>0.4</v>
      </c>
      <c r="Q810" s="11" t="s">
        <v>30</v>
      </c>
      <c r="R810" s="11" t="s">
        <v>108</v>
      </c>
      <c r="S810" s="11" t="s">
        <v>44</v>
      </c>
    </row>
    <row r="811" spans="1:19" s="14" customFormat="1" ht="180" customHeight="1" x14ac:dyDescent="0.2">
      <c r="A811" s="11" t="s">
        <v>3868</v>
      </c>
      <c r="B811" s="11" t="s">
        <v>3869</v>
      </c>
      <c r="C811" s="11" t="s">
        <v>3870</v>
      </c>
      <c r="D811" s="11" t="s">
        <v>3871</v>
      </c>
      <c r="E811" s="11" t="s">
        <v>3872</v>
      </c>
      <c r="F811" s="11" t="s">
        <v>536</v>
      </c>
      <c r="G811" s="11" t="s">
        <v>537</v>
      </c>
      <c r="H811" s="11" t="s">
        <v>3250</v>
      </c>
      <c r="I811" s="11" t="s">
        <v>3251</v>
      </c>
      <c r="J811" s="11" t="s">
        <v>3873</v>
      </c>
      <c r="K811" s="11" t="s">
        <v>3346</v>
      </c>
      <c r="L811" s="11"/>
      <c r="M811" s="12">
        <v>138890</v>
      </c>
      <c r="N811" s="12">
        <v>91375</v>
      </c>
      <c r="O811" s="12">
        <v>57566.25</v>
      </c>
      <c r="P811" s="13">
        <f t="shared" si="12"/>
        <v>0.63</v>
      </c>
      <c r="Q811" s="11" t="s">
        <v>30</v>
      </c>
      <c r="R811" s="11" t="s">
        <v>108</v>
      </c>
      <c r="S811" s="11" t="s">
        <v>541</v>
      </c>
    </row>
    <row r="812" spans="1:19" s="14" customFormat="1" ht="180" customHeight="1" x14ac:dyDescent="0.2">
      <c r="A812" s="11" t="s">
        <v>3874</v>
      </c>
      <c r="B812" s="11" t="s">
        <v>3875</v>
      </c>
      <c r="C812" s="11" t="s">
        <v>3876</v>
      </c>
      <c r="D812" s="11" t="s">
        <v>3877</v>
      </c>
      <c r="E812" s="11" t="s">
        <v>3878</v>
      </c>
      <c r="F812" s="11" t="s">
        <v>24</v>
      </c>
      <c r="G812" s="11" t="s">
        <v>25</v>
      </c>
      <c r="H812" s="11" t="s">
        <v>26</v>
      </c>
      <c r="I812" s="11" t="s">
        <v>27</v>
      </c>
      <c r="J812" s="11" t="s">
        <v>266</v>
      </c>
      <c r="K812" s="11" t="s">
        <v>3879</v>
      </c>
      <c r="L812" s="11"/>
      <c r="M812" s="12">
        <v>1202180</v>
      </c>
      <c r="N812" s="12">
        <v>1202180</v>
      </c>
      <c r="O812" s="12">
        <v>871015.11</v>
      </c>
      <c r="P812" s="13">
        <f t="shared" si="12"/>
        <v>0.72452969605217188</v>
      </c>
      <c r="Q812" s="11" t="s">
        <v>30</v>
      </c>
      <c r="R812" s="11" t="s">
        <v>80</v>
      </c>
      <c r="S812" s="11" t="s">
        <v>32</v>
      </c>
    </row>
    <row r="813" spans="1:19" s="14" customFormat="1" ht="180" customHeight="1" x14ac:dyDescent="0.2">
      <c r="A813" s="11" t="s">
        <v>3880</v>
      </c>
      <c r="B813" s="11" t="s">
        <v>1775</v>
      </c>
      <c r="C813" s="11" t="s">
        <v>1776</v>
      </c>
      <c r="D813" s="11" t="s">
        <v>3881</v>
      </c>
      <c r="E813" s="11" t="s">
        <v>3882</v>
      </c>
      <c r="F813" s="11" t="s">
        <v>24</v>
      </c>
      <c r="G813" s="11" t="s">
        <v>25</v>
      </c>
      <c r="H813" s="11" t="s">
        <v>26</v>
      </c>
      <c r="I813" s="11" t="s">
        <v>766</v>
      </c>
      <c r="J813" s="11" t="s">
        <v>3883</v>
      </c>
      <c r="K813" s="11" t="s">
        <v>3884</v>
      </c>
      <c r="L813" s="11"/>
      <c r="M813" s="12">
        <v>644940.81000000006</v>
      </c>
      <c r="N813" s="12">
        <v>644940.81000000006</v>
      </c>
      <c r="O813" s="12">
        <v>435432.47</v>
      </c>
      <c r="P813" s="13">
        <f t="shared" si="12"/>
        <v>0.67515105766062455</v>
      </c>
      <c r="Q813" s="11" t="s">
        <v>30</v>
      </c>
      <c r="R813" s="11" t="s">
        <v>566</v>
      </c>
      <c r="S813" s="11" t="s">
        <v>32</v>
      </c>
    </row>
    <row r="814" spans="1:19" s="14" customFormat="1" ht="180" customHeight="1" x14ac:dyDescent="0.2">
      <c r="A814" s="11" t="s">
        <v>3885</v>
      </c>
      <c r="B814" s="11" t="s">
        <v>3886</v>
      </c>
      <c r="C814" s="11" t="s">
        <v>3887</v>
      </c>
      <c r="D814" s="11" t="s">
        <v>3888</v>
      </c>
      <c r="E814" s="11" t="s">
        <v>3889</v>
      </c>
      <c r="F814" s="11" t="s">
        <v>24</v>
      </c>
      <c r="G814" s="11" t="s">
        <v>25</v>
      </c>
      <c r="H814" s="11" t="s">
        <v>26</v>
      </c>
      <c r="I814" s="11" t="s">
        <v>105</v>
      </c>
      <c r="J814" s="11" t="s">
        <v>3840</v>
      </c>
      <c r="K814" s="11" t="s">
        <v>3890</v>
      </c>
      <c r="L814" s="11"/>
      <c r="M814" s="12">
        <v>975376.33</v>
      </c>
      <c r="N814" s="12">
        <v>975376.33</v>
      </c>
      <c r="O814" s="12">
        <v>736206.41</v>
      </c>
      <c r="P814" s="13">
        <f t="shared" si="12"/>
        <v>0.75479216314384012</v>
      </c>
      <c r="Q814" s="11" t="s">
        <v>30</v>
      </c>
      <c r="R814" s="11" t="s">
        <v>108</v>
      </c>
      <c r="S814" s="11" t="s">
        <v>32</v>
      </c>
    </row>
    <row r="815" spans="1:19" s="14" customFormat="1" ht="180" customHeight="1" x14ac:dyDescent="0.2">
      <c r="A815" s="11" t="s">
        <v>3891</v>
      </c>
      <c r="B815" s="11" t="s">
        <v>3892</v>
      </c>
      <c r="C815" s="11" t="s">
        <v>3893</v>
      </c>
      <c r="D815" s="11" t="s">
        <v>3894</v>
      </c>
      <c r="E815" s="11" t="s">
        <v>3895</v>
      </c>
      <c r="F815" s="11" t="s">
        <v>24</v>
      </c>
      <c r="G815" s="11" t="s">
        <v>25</v>
      </c>
      <c r="H815" s="11" t="s">
        <v>26</v>
      </c>
      <c r="I815" s="11" t="s">
        <v>105</v>
      </c>
      <c r="J815" s="11" t="s">
        <v>3896</v>
      </c>
      <c r="K815" s="11" t="s">
        <v>3834</v>
      </c>
      <c r="L815" s="11"/>
      <c r="M815" s="12">
        <v>957629.95</v>
      </c>
      <c r="N815" s="12">
        <v>957629.95</v>
      </c>
      <c r="O815" s="12">
        <v>690733.43</v>
      </c>
      <c r="P815" s="13">
        <f t="shared" si="12"/>
        <v>0.72129472349940604</v>
      </c>
      <c r="Q815" s="11" t="s">
        <v>30</v>
      </c>
      <c r="R815" s="11" t="s">
        <v>108</v>
      </c>
      <c r="S815" s="11" t="s">
        <v>109</v>
      </c>
    </row>
    <row r="816" spans="1:19" s="14" customFormat="1" ht="180" customHeight="1" x14ac:dyDescent="0.2">
      <c r="A816" s="11" t="s">
        <v>3897</v>
      </c>
      <c r="B816" s="11" t="s">
        <v>1007</v>
      </c>
      <c r="C816" s="11" t="s">
        <v>1008</v>
      </c>
      <c r="D816" s="11" t="s">
        <v>3898</v>
      </c>
      <c r="E816" s="11" t="s">
        <v>3899</v>
      </c>
      <c r="F816" s="11" t="s">
        <v>24</v>
      </c>
      <c r="G816" s="11" t="s">
        <v>25</v>
      </c>
      <c r="H816" s="11" t="s">
        <v>26</v>
      </c>
      <c r="I816" s="11" t="s">
        <v>105</v>
      </c>
      <c r="J816" s="11" t="s">
        <v>78</v>
      </c>
      <c r="K816" s="11" t="s">
        <v>79</v>
      </c>
      <c r="L816" s="11"/>
      <c r="M816" s="12">
        <v>677683.4</v>
      </c>
      <c r="N816" s="12">
        <v>677683.4</v>
      </c>
      <c r="O816" s="12">
        <v>461312.99</v>
      </c>
      <c r="P816" s="13">
        <f t="shared" si="12"/>
        <v>0.6807205104920675</v>
      </c>
      <c r="Q816" s="11" t="s">
        <v>30</v>
      </c>
      <c r="R816" s="11" t="s">
        <v>108</v>
      </c>
      <c r="S816" s="11" t="s">
        <v>32</v>
      </c>
    </row>
    <row r="817" spans="1:19" s="14" customFormat="1" ht="180" customHeight="1" x14ac:dyDescent="0.2">
      <c r="A817" s="11" t="s">
        <v>3900</v>
      </c>
      <c r="B817" s="11" t="s">
        <v>1770</v>
      </c>
      <c r="C817" s="11" t="s">
        <v>1771</v>
      </c>
      <c r="D817" s="11" t="s">
        <v>3901</v>
      </c>
      <c r="E817" s="11" t="s">
        <v>3902</v>
      </c>
      <c r="F817" s="11" t="s">
        <v>24</v>
      </c>
      <c r="G817" s="11" t="s">
        <v>25</v>
      </c>
      <c r="H817" s="11" t="s">
        <v>26</v>
      </c>
      <c r="I817" s="11" t="s">
        <v>766</v>
      </c>
      <c r="J817" s="11" t="s">
        <v>838</v>
      </c>
      <c r="K817" s="11" t="s">
        <v>3903</v>
      </c>
      <c r="L817" s="11"/>
      <c r="M817" s="12">
        <v>619670.38</v>
      </c>
      <c r="N817" s="12">
        <v>619670.38</v>
      </c>
      <c r="O817" s="12">
        <v>461281.18</v>
      </c>
      <c r="P817" s="13">
        <f t="shared" si="12"/>
        <v>0.74439765863909779</v>
      </c>
      <c r="Q817" s="11" t="s">
        <v>30</v>
      </c>
      <c r="R817" s="11" t="s">
        <v>108</v>
      </c>
      <c r="S817" s="11" t="s">
        <v>32</v>
      </c>
    </row>
    <row r="818" spans="1:19" s="14" customFormat="1" ht="180" customHeight="1" x14ac:dyDescent="0.2">
      <c r="A818" s="11" t="s">
        <v>3904</v>
      </c>
      <c r="B818" s="11" t="s">
        <v>3905</v>
      </c>
      <c r="C818" s="11" t="s">
        <v>3906</v>
      </c>
      <c r="D818" s="11" t="s">
        <v>3907</v>
      </c>
      <c r="E818" s="11" t="s">
        <v>3908</v>
      </c>
      <c r="F818" s="11" t="s">
        <v>24</v>
      </c>
      <c r="G818" s="11" t="s">
        <v>25</v>
      </c>
      <c r="H818" s="11" t="s">
        <v>26</v>
      </c>
      <c r="I818" s="11" t="s">
        <v>105</v>
      </c>
      <c r="J818" s="11" t="s">
        <v>3823</v>
      </c>
      <c r="K818" s="11" t="s">
        <v>3909</v>
      </c>
      <c r="L818" s="11"/>
      <c r="M818" s="12">
        <v>697920.5</v>
      </c>
      <c r="N818" s="12">
        <v>697920.5</v>
      </c>
      <c r="O818" s="12">
        <v>486373.59</v>
      </c>
      <c r="P818" s="13">
        <f t="shared" si="12"/>
        <v>0.69688967439701233</v>
      </c>
      <c r="Q818" s="11" t="s">
        <v>30</v>
      </c>
      <c r="R818" s="11" t="s">
        <v>31</v>
      </c>
      <c r="S818" s="11" t="s">
        <v>32</v>
      </c>
    </row>
    <row r="819" spans="1:19" s="14" customFormat="1" ht="180" customHeight="1" x14ac:dyDescent="0.2">
      <c r="A819" s="11" t="s">
        <v>3910</v>
      </c>
      <c r="B819" s="11" t="s">
        <v>3911</v>
      </c>
      <c r="C819" s="11" t="s">
        <v>3912</v>
      </c>
      <c r="D819" s="11" t="s">
        <v>3913</v>
      </c>
      <c r="E819" s="11" t="s">
        <v>3914</v>
      </c>
      <c r="F819" s="11" t="s">
        <v>24</v>
      </c>
      <c r="G819" s="11" t="s">
        <v>25</v>
      </c>
      <c r="H819" s="11" t="s">
        <v>26</v>
      </c>
      <c r="I819" s="11" t="s">
        <v>105</v>
      </c>
      <c r="J819" s="11" t="s">
        <v>3823</v>
      </c>
      <c r="K819" s="11" t="s">
        <v>3909</v>
      </c>
      <c r="L819" s="11"/>
      <c r="M819" s="12">
        <v>564148.07999999996</v>
      </c>
      <c r="N819" s="12">
        <v>564148.07999999996</v>
      </c>
      <c r="O819" s="12">
        <v>433633.92</v>
      </c>
      <c r="P819" s="13">
        <f t="shared" si="12"/>
        <v>0.76865265587715914</v>
      </c>
      <c r="Q819" s="11" t="s">
        <v>30</v>
      </c>
      <c r="R819" s="11" t="s">
        <v>108</v>
      </c>
      <c r="S819" s="11" t="s">
        <v>109</v>
      </c>
    </row>
    <row r="820" spans="1:19" s="14" customFormat="1" ht="180" customHeight="1" x14ac:dyDescent="0.2">
      <c r="A820" s="11" t="s">
        <v>3915</v>
      </c>
      <c r="B820" s="11" t="s">
        <v>3916</v>
      </c>
      <c r="C820" s="11" t="s">
        <v>3917</v>
      </c>
      <c r="D820" s="11" t="s">
        <v>3918</v>
      </c>
      <c r="E820" s="11" t="s">
        <v>3919</v>
      </c>
      <c r="F820" s="11" t="s">
        <v>24</v>
      </c>
      <c r="G820" s="11" t="s">
        <v>25</v>
      </c>
      <c r="H820" s="11" t="s">
        <v>26</v>
      </c>
      <c r="I820" s="11" t="s">
        <v>105</v>
      </c>
      <c r="J820" s="11" t="s">
        <v>291</v>
      </c>
      <c r="K820" s="11" t="s">
        <v>267</v>
      </c>
      <c r="L820" s="11"/>
      <c r="M820" s="12">
        <v>592324.35</v>
      </c>
      <c r="N820" s="12">
        <v>592324.35</v>
      </c>
      <c r="O820" s="12">
        <v>414222.27</v>
      </c>
      <c r="P820" s="13">
        <f t="shared" si="12"/>
        <v>0.69931663285495527</v>
      </c>
      <c r="Q820" s="11" t="s">
        <v>30</v>
      </c>
      <c r="R820" s="11" t="s">
        <v>31</v>
      </c>
      <c r="S820" s="11" t="s">
        <v>52</v>
      </c>
    </row>
    <row r="821" spans="1:19" s="14" customFormat="1" ht="180" customHeight="1" x14ac:dyDescent="0.2">
      <c r="A821" s="11" t="s">
        <v>3920</v>
      </c>
      <c r="B821" s="11" t="s">
        <v>3921</v>
      </c>
      <c r="C821" s="11" t="s">
        <v>3922</v>
      </c>
      <c r="D821" s="11" t="s">
        <v>3923</v>
      </c>
      <c r="E821" s="11" t="s">
        <v>3924</v>
      </c>
      <c r="F821" s="11" t="s">
        <v>24</v>
      </c>
      <c r="G821" s="11" t="s">
        <v>38</v>
      </c>
      <c r="H821" s="11" t="s">
        <v>490</v>
      </c>
      <c r="I821" s="11" t="s">
        <v>511</v>
      </c>
      <c r="J821" s="11" t="s">
        <v>3925</v>
      </c>
      <c r="K821" s="11" t="s">
        <v>3926</v>
      </c>
      <c r="L821" s="11"/>
      <c r="M821" s="12">
        <v>4180000</v>
      </c>
      <c r="N821" s="12">
        <v>4180000</v>
      </c>
      <c r="O821" s="12">
        <v>1254000</v>
      </c>
      <c r="P821" s="13">
        <f t="shared" si="12"/>
        <v>0.3</v>
      </c>
      <c r="Q821" s="11" t="s">
        <v>30</v>
      </c>
      <c r="R821" s="11" t="s">
        <v>31</v>
      </c>
      <c r="S821" s="11" t="s">
        <v>44</v>
      </c>
    </row>
    <row r="822" spans="1:19" s="14" customFormat="1" ht="180" customHeight="1" x14ac:dyDescent="0.2">
      <c r="A822" s="11" t="s">
        <v>3927</v>
      </c>
      <c r="B822" s="11" t="s">
        <v>1198</v>
      </c>
      <c r="C822" s="11" t="s">
        <v>1199</v>
      </c>
      <c r="D822" s="11" t="s">
        <v>3928</v>
      </c>
      <c r="E822" s="11" t="s">
        <v>3929</v>
      </c>
      <c r="F822" s="11" t="s">
        <v>24</v>
      </c>
      <c r="G822" s="11" t="s">
        <v>25</v>
      </c>
      <c r="H822" s="11" t="s">
        <v>26</v>
      </c>
      <c r="I822" s="11" t="s">
        <v>105</v>
      </c>
      <c r="J822" s="11" t="s">
        <v>728</v>
      </c>
      <c r="K822" s="11" t="s">
        <v>879</v>
      </c>
      <c r="L822" s="11"/>
      <c r="M822" s="12">
        <v>490879.4</v>
      </c>
      <c r="N822" s="12">
        <v>490879.4</v>
      </c>
      <c r="O822" s="12">
        <v>262598.52</v>
      </c>
      <c r="P822" s="13">
        <f t="shared" si="12"/>
        <v>0.53495526599812504</v>
      </c>
      <c r="Q822" s="11" t="s">
        <v>30</v>
      </c>
      <c r="R822" s="11" t="s">
        <v>566</v>
      </c>
      <c r="S822" s="11" t="s">
        <v>52</v>
      </c>
    </row>
    <row r="823" spans="1:19" s="14" customFormat="1" ht="180" customHeight="1" x14ac:dyDescent="0.2">
      <c r="A823" s="11" t="s">
        <v>3930</v>
      </c>
      <c r="B823" s="11" t="s">
        <v>46</v>
      </c>
      <c r="C823" s="11" t="s">
        <v>47</v>
      </c>
      <c r="D823" s="11" t="s">
        <v>3931</v>
      </c>
      <c r="E823" s="11" t="s">
        <v>3932</v>
      </c>
      <c r="F823" s="11" t="s">
        <v>24</v>
      </c>
      <c r="G823" s="11" t="s">
        <v>25</v>
      </c>
      <c r="H823" s="11" t="s">
        <v>26</v>
      </c>
      <c r="I823" s="11" t="s">
        <v>27</v>
      </c>
      <c r="J823" s="11" t="s">
        <v>728</v>
      </c>
      <c r="K823" s="11" t="s">
        <v>1066</v>
      </c>
      <c r="L823" s="11"/>
      <c r="M823" s="12">
        <v>436330.4</v>
      </c>
      <c r="N823" s="12">
        <v>436330.4</v>
      </c>
      <c r="O823" s="12">
        <v>268810.69</v>
      </c>
      <c r="P823" s="13">
        <f t="shared" si="12"/>
        <v>0.61607142202331078</v>
      </c>
      <c r="Q823" s="11" t="s">
        <v>30</v>
      </c>
      <c r="R823" s="11" t="s">
        <v>31</v>
      </c>
      <c r="S823" s="11" t="s">
        <v>32</v>
      </c>
    </row>
    <row r="824" spans="1:19" s="14" customFormat="1" ht="180" customHeight="1" x14ac:dyDescent="0.2">
      <c r="A824" s="11" t="s">
        <v>3933</v>
      </c>
      <c r="B824" s="11" t="s">
        <v>3934</v>
      </c>
      <c r="C824" s="11" t="s">
        <v>3935</v>
      </c>
      <c r="D824" s="11" t="s">
        <v>3936</v>
      </c>
      <c r="E824" s="11" t="s">
        <v>3937</v>
      </c>
      <c r="F824" s="11" t="s">
        <v>24</v>
      </c>
      <c r="G824" s="11" t="s">
        <v>25</v>
      </c>
      <c r="H824" s="11" t="s">
        <v>26</v>
      </c>
      <c r="I824" s="11" t="s">
        <v>105</v>
      </c>
      <c r="J824" s="11" t="s">
        <v>658</v>
      </c>
      <c r="K824" s="11" t="s">
        <v>659</v>
      </c>
      <c r="L824" s="11"/>
      <c r="M824" s="12">
        <v>679084.48</v>
      </c>
      <c r="N824" s="12">
        <v>679084.48</v>
      </c>
      <c r="O824" s="12">
        <v>442199.75</v>
      </c>
      <c r="P824" s="13">
        <f t="shared" si="12"/>
        <v>0.65117045525764339</v>
      </c>
      <c r="Q824" s="11" t="s">
        <v>30</v>
      </c>
      <c r="R824" s="11" t="s">
        <v>108</v>
      </c>
      <c r="S824" s="11" t="s">
        <v>32</v>
      </c>
    </row>
    <row r="825" spans="1:19" s="14" customFormat="1" ht="180" customHeight="1" x14ac:dyDescent="0.2">
      <c r="A825" s="11" t="s">
        <v>3938</v>
      </c>
      <c r="B825" s="11" t="s">
        <v>3939</v>
      </c>
      <c r="C825" s="11" t="s">
        <v>3940</v>
      </c>
      <c r="D825" s="11" t="s">
        <v>3941</v>
      </c>
      <c r="E825" s="11" t="s">
        <v>3942</v>
      </c>
      <c r="F825" s="11" t="s">
        <v>24</v>
      </c>
      <c r="G825" s="11" t="s">
        <v>25</v>
      </c>
      <c r="H825" s="11" t="s">
        <v>26</v>
      </c>
      <c r="I825" s="11" t="s">
        <v>27</v>
      </c>
      <c r="J825" s="11" t="s">
        <v>106</v>
      </c>
      <c r="K825" s="11" t="s">
        <v>424</v>
      </c>
      <c r="L825" s="11"/>
      <c r="M825" s="12">
        <v>3709380.13</v>
      </c>
      <c r="N825" s="12">
        <v>3709380.13</v>
      </c>
      <c r="O825" s="12">
        <v>2540699.7200000002</v>
      </c>
      <c r="P825" s="13">
        <f t="shared" si="12"/>
        <v>0.68493916259803767</v>
      </c>
      <c r="Q825" s="11" t="s">
        <v>30</v>
      </c>
      <c r="R825" s="11" t="s">
        <v>80</v>
      </c>
      <c r="S825" s="11" t="s">
        <v>365</v>
      </c>
    </row>
    <row r="826" spans="1:19" s="14" customFormat="1" ht="180" customHeight="1" x14ac:dyDescent="0.2">
      <c r="A826" s="11" t="s">
        <v>3943</v>
      </c>
      <c r="B826" s="11" t="s">
        <v>3944</v>
      </c>
      <c r="C826" s="11" t="s">
        <v>3945</v>
      </c>
      <c r="D826" s="11" t="s">
        <v>3946</v>
      </c>
      <c r="E826" s="11" t="s">
        <v>3947</v>
      </c>
      <c r="F826" s="11" t="s">
        <v>24</v>
      </c>
      <c r="G826" s="11" t="s">
        <v>25</v>
      </c>
      <c r="H826" s="11" t="s">
        <v>26</v>
      </c>
      <c r="I826" s="11" t="s">
        <v>105</v>
      </c>
      <c r="J826" s="11" t="s">
        <v>1825</v>
      </c>
      <c r="K826" s="11" t="s">
        <v>2247</v>
      </c>
      <c r="L826" s="11"/>
      <c r="M826" s="12">
        <v>817319.39</v>
      </c>
      <c r="N826" s="12">
        <v>817319.39</v>
      </c>
      <c r="O826" s="12">
        <v>622767.35999999999</v>
      </c>
      <c r="P826" s="13">
        <f t="shared" si="12"/>
        <v>0.76196327607008074</v>
      </c>
      <c r="Q826" s="11" t="s">
        <v>30</v>
      </c>
      <c r="R826" s="11" t="s">
        <v>108</v>
      </c>
      <c r="S826" s="11" t="s">
        <v>32</v>
      </c>
    </row>
    <row r="827" spans="1:19" s="14" customFormat="1" ht="180" customHeight="1" x14ac:dyDescent="0.2">
      <c r="A827" s="11" t="s">
        <v>3948</v>
      </c>
      <c r="B827" s="11" t="s">
        <v>3949</v>
      </c>
      <c r="C827" s="11" t="s">
        <v>3950</v>
      </c>
      <c r="D827" s="11" t="s">
        <v>3951</v>
      </c>
      <c r="E827" s="11" t="s">
        <v>3952</v>
      </c>
      <c r="F827" s="11" t="s">
        <v>24</v>
      </c>
      <c r="G827" s="11" t="s">
        <v>25</v>
      </c>
      <c r="H827" s="11" t="s">
        <v>26</v>
      </c>
      <c r="I827" s="11" t="s">
        <v>27</v>
      </c>
      <c r="J827" s="11" t="s">
        <v>291</v>
      </c>
      <c r="K827" s="11" t="s">
        <v>3953</v>
      </c>
      <c r="L827" s="11"/>
      <c r="M827" s="12">
        <v>887286.4</v>
      </c>
      <c r="N827" s="12">
        <v>887286.4</v>
      </c>
      <c r="O827" s="12">
        <v>654300.16000000003</v>
      </c>
      <c r="P827" s="13">
        <f t="shared" si="12"/>
        <v>0.73741709553983925</v>
      </c>
      <c r="Q827" s="11" t="s">
        <v>30</v>
      </c>
      <c r="R827" s="11" t="s">
        <v>43</v>
      </c>
      <c r="S827" s="11" t="s">
        <v>32</v>
      </c>
    </row>
    <row r="828" spans="1:19" s="14" customFormat="1" ht="180" customHeight="1" x14ac:dyDescent="0.2">
      <c r="A828" s="11" t="s">
        <v>3954</v>
      </c>
      <c r="B828" s="11" t="s">
        <v>3955</v>
      </c>
      <c r="C828" s="11" t="s">
        <v>3956</v>
      </c>
      <c r="D828" s="11" t="s">
        <v>3957</v>
      </c>
      <c r="E828" s="11" t="s">
        <v>3958</v>
      </c>
      <c r="F828" s="11" t="s">
        <v>24</v>
      </c>
      <c r="G828" s="11" t="s">
        <v>25</v>
      </c>
      <c r="H828" s="11" t="s">
        <v>26</v>
      </c>
      <c r="I828" s="11" t="s">
        <v>105</v>
      </c>
      <c r="J828" s="11" t="s">
        <v>3959</v>
      </c>
      <c r="K828" s="11" t="s">
        <v>985</v>
      </c>
      <c r="L828" s="11"/>
      <c r="M828" s="12">
        <v>779128.35</v>
      </c>
      <c r="N828" s="12">
        <v>779128.35</v>
      </c>
      <c r="O828" s="12">
        <v>496773.84</v>
      </c>
      <c r="P828" s="13">
        <f t="shared" si="12"/>
        <v>0.63760205876220533</v>
      </c>
      <c r="Q828" s="11" t="s">
        <v>30</v>
      </c>
      <c r="R828" s="11" t="s">
        <v>31</v>
      </c>
      <c r="S828" s="11" t="s">
        <v>32</v>
      </c>
    </row>
    <row r="829" spans="1:19" s="14" customFormat="1" ht="180" customHeight="1" x14ac:dyDescent="0.2">
      <c r="A829" s="11" t="s">
        <v>3960</v>
      </c>
      <c r="B829" s="11" t="s">
        <v>3961</v>
      </c>
      <c r="C829" s="11" t="s">
        <v>3962</v>
      </c>
      <c r="D829" s="11" t="s">
        <v>3963</v>
      </c>
      <c r="E829" s="11" t="s">
        <v>3964</v>
      </c>
      <c r="F829" s="11" t="s">
        <v>536</v>
      </c>
      <c r="G829" s="11" t="s">
        <v>537</v>
      </c>
      <c r="H829" s="11" t="s">
        <v>3250</v>
      </c>
      <c r="I829" s="11" t="s">
        <v>3251</v>
      </c>
      <c r="J829" s="11" t="s">
        <v>3965</v>
      </c>
      <c r="K829" s="11" t="s">
        <v>3966</v>
      </c>
      <c r="L829" s="11"/>
      <c r="M829" s="12">
        <v>54825</v>
      </c>
      <c r="N829" s="12">
        <v>54825</v>
      </c>
      <c r="O829" s="12">
        <v>33223.949999999997</v>
      </c>
      <c r="P829" s="13">
        <f t="shared" si="12"/>
        <v>0.60599999999999998</v>
      </c>
      <c r="Q829" s="11" t="s">
        <v>30</v>
      </c>
      <c r="R829" s="11" t="s">
        <v>108</v>
      </c>
      <c r="S829" s="11" t="s">
        <v>541</v>
      </c>
    </row>
    <row r="830" spans="1:19" s="14" customFormat="1" ht="180" customHeight="1" x14ac:dyDescent="0.2">
      <c r="A830" s="11" t="s">
        <v>3967</v>
      </c>
      <c r="B830" s="11" t="s">
        <v>3968</v>
      </c>
      <c r="C830" s="11" t="s">
        <v>3969</v>
      </c>
      <c r="D830" s="11" t="s">
        <v>3970</v>
      </c>
      <c r="E830" s="11" t="s">
        <v>3971</v>
      </c>
      <c r="F830" s="11" t="s">
        <v>24</v>
      </c>
      <c r="G830" s="11" t="s">
        <v>25</v>
      </c>
      <c r="H830" s="11" t="s">
        <v>26</v>
      </c>
      <c r="I830" s="11" t="s">
        <v>105</v>
      </c>
      <c r="J830" s="11" t="s">
        <v>3792</v>
      </c>
      <c r="K830" s="11" t="s">
        <v>3824</v>
      </c>
      <c r="L830" s="11"/>
      <c r="M830" s="12">
        <v>1634535</v>
      </c>
      <c r="N830" s="12">
        <v>1634535</v>
      </c>
      <c r="O830" s="12">
        <v>1280160.6399999999</v>
      </c>
      <c r="P830" s="13">
        <f t="shared" si="12"/>
        <v>0.78319561220775324</v>
      </c>
      <c r="Q830" s="11" t="s">
        <v>30</v>
      </c>
      <c r="R830" s="11" t="s">
        <v>108</v>
      </c>
      <c r="S830" s="11" t="s">
        <v>52</v>
      </c>
    </row>
    <row r="831" spans="1:19" s="14" customFormat="1" ht="180" customHeight="1" x14ac:dyDescent="0.2">
      <c r="A831" s="11" t="s">
        <v>3972</v>
      </c>
      <c r="B831" s="11" t="s">
        <v>1198</v>
      </c>
      <c r="C831" s="11" t="s">
        <v>1199</v>
      </c>
      <c r="D831" s="11" t="s">
        <v>3973</v>
      </c>
      <c r="E831" s="11" t="s">
        <v>3974</v>
      </c>
      <c r="F831" s="11" t="s">
        <v>24</v>
      </c>
      <c r="G831" s="11" t="s">
        <v>25</v>
      </c>
      <c r="H831" s="11" t="s">
        <v>26</v>
      </c>
      <c r="I831" s="11" t="s">
        <v>27</v>
      </c>
      <c r="J831" s="11" t="s">
        <v>3975</v>
      </c>
      <c r="K831" s="11" t="s">
        <v>3976</v>
      </c>
      <c r="L831" s="11"/>
      <c r="M831" s="12">
        <v>900050.56</v>
      </c>
      <c r="N831" s="12">
        <v>900050.56</v>
      </c>
      <c r="O831" s="12">
        <v>575950.87</v>
      </c>
      <c r="P831" s="13">
        <f t="shared" si="12"/>
        <v>0.63990946241953339</v>
      </c>
      <c r="Q831" s="11" t="s">
        <v>30</v>
      </c>
      <c r="R831" s="11" t="s">
        <v>371</v>
      </c>
      <c r="S831" s="11" t="s">
        <v>32</v>
      </c>
    </row>
    <row r="832" spans="1:19" s="14" customFormat="1" ht="180" customHeight="1" x14ac:dyDescent="0.2">
      <c r="A832" s="11" t="s">
        <v>3977</v>
      </c>
      <c r="B832" s="11" t="s">
        <v>3978</v>
      </c>
      <c r="C832" s="11" t="s">
        <v>3979</v>
      </c>
      <c r="D832" s="11" t="s">
        <v>3980</v>
      </c>
      <c r="E832" s="11" t="s">
        <v>3981</v>
      </c>
      <c r="F832" s="11" t="s">
        <v>24</v>
      </c>
      <c r="G832" s="11" t="s">
        <v>25</v>
      </c>
      <c r="H832" s="11" t="s">
        <v>26</v>
      </c>
      <c r="I832" s="11" t="s">
        <v>105</v>
      </c>
      <c r="J832" s="11" t="s">
        <v>3833</v>
      </c>
      <c r="K832" s="11" t="s">
        <v>3834</v>
      </c>
      <c r="L832" s="11"/>
      <c r="M832" s="12">
        <v>600367.30000000005</v>
      </c>
      <c r="N832" s="12">
        <v>600367.30000000005</v>
      </c>
      <c r="O832" s="12">
        <v>374283.57</v>
      </c>
      <c r="P832" s="13">
        <f t="shared" si="12"/>
        <v>0.62342431041797242</v>
      </c>
      <c r="Q832" s="11" t="s">
        <v>30</v>
      </c>
      <c r="R832" s="11" t="s">
        <v>108</v>
      </c>
      <c r="S832" s="11" t="s">
        <v>32</v>
      </c>
    </row>
    <row r="833" spans="1:19" s="14" customFormat="1" ht="180" customHeight="1" x14ac:dyDescent="0.2">
      <c r="A833" s="11" t="s">
        <v>3982</v>
      </c>
      <c r="B833" s="11" t="s">
        <v>3983</v>
      </c>
      <c r="C833" s="11" t="s">
        <v>3984</v>
      </c>
      <c r="D833" s="11" t="s">
        <v>3985</v>
      </c>
      <c r="E833" s="11" t="s">
        <v>3986</v>
      </c>
      <c r="F833" s="11" t="s">
        <v>24</v>
      </c>
      <c r="G833" s="11" t="s">
        <v>25</v>
      </c>
      <c r="H833" s="11" t="s">
        <v>26</v>
      </c>
      <c r="I833" s="11" t="s">
        <v>27</v>
      </c>
      <c r="J833" s="11" t="s">
        <v>3792</v>
      </c>
      <c r="K833" s="11" t="s">
        <v>579</v>
      </c>
      <c r="L833" s="11"/>
      <c r="M833" s="12">
        <v>1426891.26</v>
      </c>
      <c r="N833" s="12">
        <v>1426891.26</v>
      </c>
      <c r="O833" s="12">
        <v>943994.99</v>
      </c>
      <c r="P833" s="13">
        <f t="shared" si="12"/>
        <v>0.66157458277514436</v>
      </c>
      <c r="Q833" s="11" t="s">
        <v>30</v>
      </c>
      <c r="R833" s="11" t="s">
        <v>108</v>
      </c>
      <c r="S833" s="11" t="s">
        <v>32</v>
      </c>
    </row>
    <row r="834" spans="1:19" s="14" customFormat="1" ht="180" customHeight="1" x14ac:dyDescent="0.2">
      <c r="A834" s="11" t="s">
        <v>3987</v>
      </c>
      <c r="B834" s="11" t="s">
        <v>3988</v>
      </c>
      <c r="C834" s="11" t="s">
        <v>3989</v>
      </c>
      <c r="D834" s="11" t="s">
        <v>3990</v>
      </c>
      <c r="E834" s="11" t="s">
        <v>3991</v>
      </c>
      <c r="F834" s="11" t="s">
        <v>24</v>
      </c>
      <c r="G834" s="11" t="s">
        <v>38</v>
      </c>
      <c r="H834" s="11" t="s">
        <v>490</v>
      </c>
      <c r="I834" s="11" t="s">
        <v>511</v>
      </c>
      <c r="J834" s="11" t="s">
        <v>3992</v>
      </c>
      <c r="K834" s="11" t="s">
        <v>3993</v>
      </c>
      <c r="L834" s="11"/>
      <c r="M834" s="12">
        <v>7113318.8200000003</v>
      </c>
      <c r="N834" s="12">
        <v>5920851.0899999999</v>
      </c>
      <c r="O834" s="12">
        <v>2368340.44</v>
      </c>
      <c r="P834" s="13">
        <f t="shared" si="12"/>
        <v>0.40000000067557856</v>
      </c>
      <c r="Q834" s="11" t="s">
        <v>30</v>
      </c>
      <c r="R834" s="11" t="s">
        <v>108</v>
      </c>
      <c r="S834" s="11" t="s">
        <v>44</v>
      </c>
    </row>
    <row r="835" spans="1:19" s="14" customFormat="1" ht="180" customHeight="1" x14ac:dyDescent="0.2">
      <c r="A835" s="11" t="s">
        <v>3994</v>
      </c>
      <c r="B835" s="11" t="s">
        <v>3995</v>
      </c>
      <c r="C835" s="11" t="s">
        <v>3996</v>
      </c>
      <c r="D835" s="11" t="s">
        <v>3997</v>
      </c>
      <c r="E835" s="11" t="s">
        <v>3998</v>
      </c>
      <c r="F835" s="11" t="s">
        <v>536</v>
      </c>
      <c r="G835" s="11" t="s">
        <v>537</v>
      </c>
      <c r="H835" s="11" t="s">
        <v>3250</v>
      </c>
      <c r="I835" s="11" t="s">
        <v>3251</v>
      </c>
      <c r="J835" s="11" t="s">
        <v>3999</v>
      </c>
      <c r="K835" s="11" t="s">
        <v>2368</v>
      </c>
      <c r="L835" s="11"/>
      <c r="M835" s="12">
        <v>63597</v>
      </c>
      <c r="N835" s="12">
        <v>63597</v>
      </c>
      <c r="O835" s="12">
        <v>38340.949999999997</v>
      </c>
      <c r="P835" s="13">
        <f t="shared" si="12"/>
        <v>0.60287356321839081</v>
      </c>
      <c r="Q835" s="11" t="s">
        <v>30</v>
      </c>
      <c r="R835" s="11" t="s">
        <v>108</v>
      </c>
      <c r="S835" s="11" t="s">
        <v>541</v>
      </c>
    </row>
    <row r="836" spans="1:19" s="14" customFormat="1" ht="180" customHeight="1" x14ac:dyDescent="0.2">
      <c r="A836" s="11" t="s">
        <v>4000</v>
      </c>
      <c r="B836" s="11" t="s">
        <v>1798</v>
      </c>
      <c r="C836" s="11" t="s">
        <v>1799</v>
      </c>
      <c r="D836" s="11" t="s">
        <v>4001</v>
      </c>
      <c r="E836" s="11" t="s">
        <v>4002</v>
      </c>
      <c r="F836" s="11" t="s">
        <v>24</v>
      </c>
      <c r="G836" s="11" t="s">
        <v>25</v>
      </c>
      <c r="H836" s="11" t="s">
        <v>26</v>
      </c>
      <c r="I836" s="11" t="s">
        <v>27</v>
      </c>
      <c r="J836" s="11" t="s">
        <v>4003</v>
      </c>
      <c r="K836" s="11" t="s">
        <v>3154</v>
      </c>
      <c r="L836" s="11"/>
      <c r="M836" s="12">
        <v>1328920.42</v>
      </c>
      <c r="N836" s="12">
        <v>1328920.42</v>
      </c>
      <c r="O836" s="12">
        <v>932130.47</v>
      </c>
      <c r="P836" s="13">
        <f t="shared" si="12"/>
        <v>0.7014193295336677</v>
      </c>
      <c r="Q836" s="11" t="s">
        <v>30</v>
      </c>
      <c r="R836" s="11" t="s">
        <v>371</v>
      </c>
      <c r="S836" s="11" t="s">
        <v>52</v>
      </c>
    </row>
    <row r="837" spans="1:19" s="14" customFormat="1" ht="180" customHeight="1" x14ac:dyDescent="0.2">
      <c r="A837" s="11" t="s">
        <v>4004</v>
      </c>
      <c r="B837" s="11" t="s">
        <v>4005</v>
      </c>
      <c r="C837" s="11" t="s">
        <v>4006</v>
      </c>
      <c r="D837" s="11" t="s">
        <v>4007</v>
      </c>
      <c r="E837" s="11" t="s">
        <v>4008</v>
      </c>
      <c r="F837" s="11" t="s">
        <v>24</v>
      </c>
      <c r="G837" s="11" t="s">
        <v>25</v>
      </c>
      <c r="H837" s="11" t="s">
        <v>26</v>
      </c>
      <c r="I837" s="11" t="s">
        <v>105</v>
      </c>
      <c r="J837" s="11" t="s">
        <v>247</v>
      </c>
      <c r="K837" s="11" t="s">
        <v>248</v>
      </c>
      <c r="L837" s="11"/>
      <c r="M837" s="12">
        <v>1414002.5</v>
      </c>
      <c r="N837" s="12">
        <v>1414002.5</v>
      </c>
      <c r="O837" s="12">
        <v>1003024.29</v>
      </c>
      <c r="P837" s="13">
        <f t="shared" si="12"/>
        <v>0.70935114329713</v>
      </c>
      <c r="Q837" s="11" t="s">
        <v>30</v>
      </c>
      <c r="R837" s="11" t="s">
        <v>108</v>
      </c>
      <c r="S837" s="11" t="s">
        <v>32</v>
      </c>
    </row>
    <row r="838" spans="1:19" s="14" customFormat="1" ht="180" customHeight="1" x14ac:dyDescent="0.2">
      <c r="A838" s="11" t="s">
        <v>4009</v>
      </c>
      <c r="B838" s="11" t="s">
        <v>4010</v>
      </c>
      <c r="C838" s="11" t="s">
        <v>4011</v>
      </c>
      <c r="D838" s="11" t="s">
        <v>4012</v>
      </c>
      <c r="E838" s="11" t="s">
        <v>4013</v>
      </c>
      <c r="F838" s="11" t="s">
        <v>24</v>
      </c>
      <c r="G838" s="11" t="s">
        <v>25</v>
      </c>
      <c r="H838" s="11" t="s">
        <v>26</v>
      </c>
      <c r="I838" s="11" t="s">
        <v>27</v>
      </c>
      <c r="J838" s="11" t="s">
        <v>728</v>
      </c>
      <c r="K838" s="11" t="s">
        <v>879</v>
      </c>
      <c r="L838" s="11"/>
      <c r="M838" s="12">
        <v>1639042.24</v>
      </c>
      <c r="N838" s="12">
        <v>1639042.24</v>
      </c>
      <c r="O838" s="12">
        <v>1150935.17</v>
      </c>
      <c r="P838" s="13">
        <f t="shared" si="12"/>
        <v>0.70219982250121871</v>
      </c>
      <c r="Q838" s="11" t="s">
        <v>30</v>
      </c>
      <c r="R838" s="11" t="s">
        <v>88</v>
      </c>
      <c r="S838" s="11" t="s">
        <v>32</v>
      </c>
    </row>
    <row r="839" spans="1:19" s="14" customFormat="1" ht="180" customHeight="1" x14ac:dyDescent="0.2">
      <c r="A839" s="11" t="s">
        <v>4014</v>
      </c>
      <c r="B839" s="11" t="s">
        <v>4015</v>
      </c>
      <c r="C839" s="11" t="s">
        <v>4016</v>
      </c>
      <c r="D839" s="11" t="s">
        <v>4017</v>
      </c>
      <c r="E839" s="11" t="s">
        <v>4018</v>
      </c>
      <c r="F839" s="11" t="s">
        <v>536</v>
      </c>
      <c r="G839" s="11" t="s">
        <v>537</v>
      </c>
      <c r="H839" s="11" t="s">
        <v>3250</v>
      </c>
      <c r="I839" s="11" t="s">
        <v>3251</v>
      </c>
      <c r="J839" s="11" t="s">
        <v>809</v>
      </c>
      <c r="K839" s="11" t="s">
        <v>4019</v>
      </c>
      <c r="L839" s="11"/>
      <c r="M839" s="12">
        <v>50439</v>
      </c>
      <c r="N839" s="12">
        <v>50439</v>
      </c>
      <c r="O839" s="12">
        <v>31009.01</v>
      </c>
      <c r="P839" s="13">
        <f t="shared" si="12"/>
        <v>0.61478241043636861</v>
      </c>
      <c r="Q839" s="11" t="s">
        <v>30</v>
      </c>
      <c r="R839" s="11" t="s">
        <v>108</v>
      </c>
      <c r="S839" s="11" t="s">
        <v>541</v>
      </c>
    </row>
    <row r="840" spans="1:19" s="14" customFormat="1" ht="180" customHeight="1" x14ac:dyDescent="0.2">
      <c r="A840" s="11" t="s">
        <v>4020</v>
      </c>
      <c r="B840" s="11" t="s">
        <v>4021</v>
      </c>
      <c r="C840" s="11" t="s">
        <v>4022</v>
      </c>
      <c r="D840" s="11" t="s">
        <v>4023</v>
      </c>
      <c r="E840" s="11" t="s">
        <v>4024</v>
      </c>
      <c r="F840" s="11" t="s">
        <v>24</v>
      </c>
      <c r="G840" s="11" t="s">
        <v>25</v>
      </c>
      <c r="H840" s="11" t="s">
        <v>26</v>
      </c>
      <c r="I840" s="11" t="s">
        <v>105</v>
      </c>
      <c r="J840" s="11" t="s">
        <v>4025</v>
      </c>
      <c r="K840" s="11" t="s">
        <v>4026</v>
      </c>
      <c r="L840" s="11"/>
      <c r="M840" s="12">
        <v>1181016.3999999999</v>
      </c>
      <c r="N840" s="12">
        <v>1181016.3999999999</v>
      </c>
      <c r="O840" s="12">
        <v>698389.51</v>
      </c>
      <c r="P840" s="13">
        <f t="shared" si="12"/>
        <v>0.59134615742846586</v>
      </c>
      <c r="Q840" s="11" t="s">
        <v>30</v>
      </c>
      <c r="R840" s="11" t="s">
        <v>31</v>
      </c>
      <c r="S840" s="11" t="s">
        <v>32</v>
      </c>
    </row>
    <row r="841" spans="1:19" s="14" customFormat="1" ht="180" customHeight="1" x14ac:dyDescent="0.2">
      <c r="A841" s="11" t="s">
        <v>4027</v>
      </c>
      <c r="B841" s="11" t="s">
        <v>4028</v>
      </c>
      <c r="C841" s="11" t="s">
        <v>4029</v>
      </c>
      <c r="D841" s="11" t="s">
        <v>4030</v>
      </c>
      <c r="E841" s="11" t="s">
        <v>4031</v>
      </c>
      <c r="F841" s="11" t="s">
        <v>24</v>
      </c>
      <c r="G841" s="11" t="s">
        <v>38</v>
      </c>
      <c r="H841" s="11" t="s">
        <v>490</v>
      </c>
      <c r="I841" s="11" t="s">
        <v>511</v>
      </c>
      <c r="J841" s="11" t="s">
        <v>3833</v>
      </c>
      <c r="K841" s="11" t="s">
        <v>4032</v>
      </c>
      <c r="L841" s="11"/>
      <c r="M841" s="12">
        <v>5954880.7199999997</v>
      </c>
      <c r="N841" s="12">
        <v>5900354</v>
      </c>
      <c r="O841" s="12">
        <v>2065123.9</v>
      </c>
      <c r="P841" s="13">
        <f t="shared" si="12"/>
        <v>0.35</v>
      </c>
      <c r="Q841" s="11" t="s">
        <v>30</v>
      </c>
      <c r="R841" s="11" t="s">
        <v>566</v>
      </c>
      <c r="S841" s="11" t="s">
        <v>44</v>
      </c>
    </row>
    <row r="842" spans="1:19" s="14" customFormat="1" ht="180" customHeight="1" x14ac:dyDescent="0.2">
      <c r="A842" s="11" t="s">
        <v>4033</v>
      </c>
      <c r="B842" s="11" t="s">
        <v>4034</v>
      </c>
      <c r="C842" s="11" t="s">
        <v>4035</v>
      </c>
      <c r="D842" s="11" t="s">
        <v>4036</v>
      </c>
      <c r="E842" s="11" t="s">
        <v>4037</v>
      </c>
      <c r="F842" s="11" t="s">
        <v>536</v>
      </c>
      <c r="G842" s="11" t="s">
        <v>537</v>
      </c>
      <c r="H842" s="11" t="s">
        <v>3250</v>
      </c>
      <c r="I842" s="11" t="s">
        <v>3251</v>
      </c>
      <c r="J842" s="11" t="s">
        <v>3545</v>
      </c>
      <c r="K842" s="11" t="s">
        <v>4038</v>
      </c>
      <c r="L842" s="11"/>
      <c r="M842" s="12">
        <v>342151.86</v>
      </c>
      <c r="N842" s="12">
        <v>308891.36</v>
      </c>
      <c r="O842" s="12">
        <v>194157.99</v>
      </c>
      <c r="P842" s="13">
        <f t="shared" si="12"/>
        <v>0.62856400386206979</v>
      </c>
      <c r="Q842" s="11" t="s">
        <v>30</v>
      </c>
      <c r="R842" s="11" t="s">
        <v>108</v>
      </c>
      <c r="S842" s="11" t="s">
        <v>541</v>
      </c>
    </row>
    <row r="843" spans="1:19" s="14" customFormat="1" ht="180" customHeight="1" x14ac:dyDescent="0.2">
      <c r="A843" s="11" t="s">
        <v>4039</v>
      </c>
      <c r="B843" s="11" t="s">
        <v>4040</v>
      </c>
      <c r="C843" s="11" t="s">
        <v>4041</v>
      </c>
      <c r="D843" s="11" t="s">
        <v>4042</v>
      </c>
      <c r="E843" s="11" t="s">
        <v>4043</v>
      </c>
      <c r="F843" s="11" t="s">
        <v>536</v>
      </c>
      <c r="G843" s="11" t="s">
        <v>537</v>
      </c>
      <c r="H843" s="11" t="s">
        <v>3250</v>
      </c>
      <c r="I843" s="11" t="s">
        <v>3251</v>
      </c>
      <c r="J843" s="11" t="s">
        <v>1229</v>
      </c>
      <c r="K843" s="11" t="s">
        <v>4044</v>
      </c>
      <c r="L843" s="11"/>
      <c r="M843" s="12">
        <v>209431.5</v>
      </c>
      <c r="N843" s="12">
        <v>209431.5</v>
      </c>
      <c r="O843" s="12">
        <v>138451.4</v>
      </c>
      <c r="P843" s="13">
        <f t="shared" ref="P843:P906" si="13">IFERROR(O843/N843,"")</f>
        <v>0.66108202443280972</v>
      </c>
      <c r="Q843" s="11" t="s">
        <v>30</v>
      </c>
      <c r="R843" s="11" t="s">
        <v>108</v>
      </c>
      <c r="S843" s="11" t="s">
        <v>541</v>
      </c>
    </row>
    <row r="844" spans="1:19" s="14" customFormat="1" ht="180" customHeight="1" x14ac:dyDescent="0.2">
      <c r="A844" s="11" t="s">
        <v>4045</v>
      </c>
      <c r="B844" s="11" t="s">
        <v>4046</v>
      </c>
      <c r="C844" s="11" t="s">
        <v>4047</v>
      </c>
      <c r="D844" s="11" t="s">
        <v>4048</v>
      </c>
      <c r="E844" s="11" t="s">
        <v>4049</v>
      </c>
      <c r="F844" s="11" t="s">
        <v>24</v>
      </c>
      <c r="G844" s="11" t="s">
        <v>25</v>
      </c>
      <c r="H844" s="11" t="s">
        <v>26</v>
      </c>
      <c r="I844" s="11" t="s">
        <v>105</v>
      </c>
      <c r="J844" s="11" t="s">
        <v>4050</v>
      </c>
      <c r="K844" s="11" t="s">
        <v>687</v>
      </c>
      <c r="L844" s="11"/>
      <c r="M844" s="12">
        <v>1346091.46</v>
      </c>
      <c r="N844" s="12">
        <v>1346091.46</v>
      </c>
      <c r="O844" s="12">
        <v>792494.1</v>
      </c>
      <c r="P844" s="13">
        <f t="shared" si="13"/>
        <v>0.58873718729335078</v>
      </c>
      <c r="Q844" s="11" t="s">
        <v>30</v>
      </c>
      <c r="R844" s="11" t="s">
        <v>31</v>
      </c>
      <c r="S844" s="11" t="s">
        <v>32</v>
      </c>
    </row>
    <row r="845" spans="1:19" s="14" customFormat="1" ht="180" customHeight="1" x14ac:dyDescent="0.2">
      <c r="A845" s="11" t="s">
        <v>4051</v>
      </c>
      <c r="B845" s="11" t="s">
        <v>2007</v>
      </c>
      <c r="C845" s="11" t="s">
        <v>2008</v>
      </c>
      <c r="D845" s="11" t="s">
        <v>4052</v>
      </c>
      <c r="E845" s="11" t="s">
        <v>4053</v>
      </c>
      <c r="F845" s="11" t="s">
        <v>24</v>
      </c>
      <c r="G845" s="11" t="s">
        <v>25</v>
      </c>
      <c r="H845" s="11" t="s">
        <v>26</v>
      </c>
      <c r="I845" s="11" t="s">
        <v>27</v>
      </c>
      <c r="J845" s="11" t="s">
        <v>4054</v>
      </c>
      <c r="K845" s="11" t="s">
        <v>392</v>
      </c>
      <c r="L845" s="11"/>
      <c r="M845" s="12">
        <v>1289844.96</v>
      </c>
      <c r="N845" s="12">
        <v>1289844.96</v>
      </c>
      <c r="O845" s="12">
        <v>929336.12</v>
      </c>
      <c r="P845" s="13">
        <f t="shared" si="13"/>
        <v>0.7205021912090892</v>
      </c>
      <c r="Q845" s="11" t="s">
        <v>30</v>
      </c>
      <c r="R845" s="11" t="s">
        <v>80</v>
      </c>
      <c r="S845" s="11" t="s">
        <v>32</v>
      </c>
    </row>
    <row r="846" spans="1:19" s="14" customFormat="1" ht="180" customHeight="1" x14ac:dyDescent="0.2">
      <c r="A846" s="11" t="s">
        <v>4055</v>
      </c>
      <c r="B846" s="11" t="s">
        <v>4056</v>
      </c>
      <c r="C846" s="11" t="s">
        <v>4057</v>
      </c>
      <c r="D846" s="11" t="s">
        <v>4058</v>
      </c>
      <c r="E846" s="11" t="s">
        <v>4059</v>
      </c>
      <c r="F846" s="11" t="s">
        <v>536</v>
      </c>
      <c r="G846" s="11" t="s">
        <v>537</v>
      </c>
      <c r="H846" s="11" t="s">
        <v>3250</v>
      </c>
      <c r="I846" s="11" t="s">
        <v>3251</v>
      </c>
      <c r="J846" s="11" t="s">
        <v>3545</v>
      </c>
      <c r="K846" s="11" t="s">
        <v>4038</v>
      </c>
      <c r="L846" s="11"/>
      <c r="M846" s="12">
        <v>778091.02</v>
      </c>
      <c r="N846" s="12">
        <v>774436.02</v>
      </c>
      <c r="O846" s="12">
        <v>422569.17</v>
      </c>
      <c r="P846" s="13">
        <f t="shared" si="13"/>
        <v>0.54564761850824028</v>
      </c>
      <c r="Q846" s="11" t="s">
        <v>30</v>
      </c>
      <c r="R846" s="11" t="s">
        <v>108</v>
      </c>
      <c r="S846" s="11" t="s">
        <v>541</v>
      </c>
    </row>
    <row r="847" spans="1:19" s="14" customFormat="1" ht="180" customHeight="1" x14ac:dyDescent="0.2">
      <c r="A847" s="11" t="s">
        <v>4060</v>
      </c>
      <c r="B847" s="11" t="s">
        <v>870</v>
      </c>
      <c r="C847" s="11" t="s">
        <v>871</v>
      </c>
      <c r="D847" s="11" t="s">
        <v>4061</v>
      </c>
      <c r="E847" s="11" t="s">
        <v>4062</v>
      </c>
      <c r="F847" s="11" t="s">
        <v>536</v>
      </c>
      <c r="G847" s="11" t="s">
        <v>537</v>
      </c>
      <c r="H847" s="11" t="s">
        <v>3250</v>
      </c>
      <c r="I847" s="11" t="s">
        <v>3251</v>
      </c>
      <c r="J847" s="11" t="s">
        <v>3264</v>
      </c>
      <c r="K847" s="11" t="s">
        <v>3265</v>
      </c>
      <c r="L847" s="11"/>
      <c r="M847" s="12">
        <v>501363.66</v>
      </c>
      <c r="N847" s="12">
        <v>471889.74</v>
      </c>
      <c r="O847" s="12">
        <v>260322.23</v>
      </c>
      <c r="P847" s="13">
        <f t="shared" si="13"/>
        <v>0.55165901678642137</v>
      </c>
      <c r="Q847" s="11" t="s">
        <v>30</v>
      </c>
      <c r="R847" s="11" t="s">
        <v>108</v>
      </c>
      <c r="S847" s="11" t="s">
        <v>541</v>
      </c>
    </row>
    <row r="848" spans="1:19" s="14" customFormat="1" ht="180" customHeight="1" x14ac:dyDescent="0.2">
      <c r="A848" s="11" t="s">
        <v>4063</v>
      </c>
      <c r="B848" s="11" t="s">
        <v>4064</v>
      </c>
      <c r="C848" s="11" t="s">
        <v>4065</v>
      </c>
      <c r="D848" s="11" t="s">
        <v>4066</v>
      </c>
      <c r="E848" s="11" t="s">
        <v>4067</v>
      </c>
      <c r="F848" s="11" t="s">
        <v>24</v>
      </c>
      <c r="G848" s="11" t="s">
        <v>38</v>
      </c>
      <c r="H848" s="11" t="s">
        <v>490</v>
      </c>
      <c r="I848" s="11" t="s">
        <v>511</v>
      </c>
      <c r="J848" s="11" t="s">
        <v>3925</v>
      </c>
      <c r="K848" s="11" t="s">
        <v>4068</v>
      </c>
      <c r="L848" s="11"/>
      <c r="M848" s="12">
        <v>4369353.6900000004</v>
      </c>
      <c r="N848" s="12">
        <v>3946133.69</v>
      </c>
      <c r="O848" s="12">
        <v>986533.42</v>
      </c>
      <c r="P848" s="13">
        <f t="shared" si="13"/>
        <v>0.24999999936646852</v>
      </c>
      <c r="Q848" s="11" t="s">
        <v>30</v>
      </c>
      <c r="R848" s="11" t="s">
        <v>108</v>
      </c>
      <c r="S848" s="11" t="s">
        <v>44</v>
      </c>
    </row>
    <row r="849" spans="1:19" s="14" customFormat="1" ht="180" customHeight="1" x14ac:dyDescent="0.2">
      <c r="A849" s="11" t="s">
        <v>4069</v>
      </c>
      <c r="B849" s="11" t="s">
        <v>4070</v>
      </c>
      <c r="C849" s="11" t="s">
        <v>4071</v>
      </c>
      <c r="D849" s="11" t="s">
        <v>4072</v>
      </c>
      <c r="E849" s="11" t="s">
        <v>4073</v>
      </c>
      <c r="F849" s="11" t="s">
        <v>536</v>
      </c>
      <c r="G849" s="11" t="s">
        <v>537</v>
      </c>
      <c r="H849" s="11" t="s">
        <v>3250</v>
      </c>
      <c r="I849" s="11" t="s">
        <v>3251</v>
      </c>
      <c r="J849" s="11" t="s">
        <v>3589</v>
      </c>
      <c r="K849" s="11" t="s">
        <v>4038</v>
      </c>
      <c r="L849" s="11"/>
      <c r="M849" s="12">
        <v>178364</v>
      </c>
      <c r="N849" s="12">
        <v>178364</v>
      </c>
      <c r="O849" s="12">
        <v>119189.55</v>
      </c>
      <c r="P849" s="13">
        <f t="shared" si="13"/>
        <v>0.6682377049180328</v>
      </c>
      <c r="Q849" s="11" t="s">
        <v>30</v>
      </c>
      <c r="R849" s="11" t="s">
        <v>108</v>
      </c>
      <c r="S849" s="11" t="s">
        <v>541</v>
      </c>
    </row>
    <row r="850" spans="1:19" s="14" customFormat="1" ht="180" customHeight="1" x14ac:dyDescent="0.2">
      <c r="A850" s="11" t="s">
        <v>4074</v>
      </c>
      <c r="B850" s="11" t="s">
        <v>4075</v>
      </c>
      <c r="C850" s="11" t="s">
        <v>4076</v>
      </c>
      <c r="D850" s="11" t="s">
        <v>4077</v>
      </c>
      <c r="E850" s="11" t="s">
        <v>4078</v>
      </c>
      <c r="F850" s="11" t="s">
        <v>536</v>
      </c>
      <c r="G850" s="11" t="s">
        <v>537</v>
      </c>
      <c r="H850" s="11" t="s">
        <v>3250</v>
      </c>
      <c r="I850" s="11" t="s">
        <v>3251</v>
      </c>
      <c r="J850" s="11" t="s">
        <v>4079</v>
      </c>
      <c r="K850" s="11" t="s">
        <v>392</v>
      </c>
      <c r="L850" s="11"/>
      <c r="M850" s="12">
        <v>142808.16</v>
      </c>
      <c r="N850" s="12">
        <v>96492</v>
      </c>
      <c r="O850" s="12">
        <v>57895.199999999997</v>
      </c>
      <c r="P850" s="13">
        <f t="shared" si="13"/>
        <v>0.6</v>
      </c>
      <c r="Q850" s="11" t="s">
        <v>30</v>
      </c>
      <c r="R850" s="11" t="s">
        <v>108</v>
      </c>
      <c r="S850" s="11" t="s">
        <v>541</v>
      </c>
    </row>
    <row r="851" spans="1:19" s="14" customFormat="1" ht="180" customHeight="1" x14ac:dyDescent="0.2">
      <c r="A851" s="11" t="s">
        <v>4080</v>
      </c>
      <c r="B851" s="11" t="s">
        <v>4081</v>
      </c>
      <c r="C851" s="11" t="s">
        <v>4082</v>
      </c>
      <c r="D851" s="11" t="s">
        <v>4083</v>
      </c>
      <c r="E851" s="11" t="s">
        <v>4084</v>
      </c>
      <c r="F851" s="11" t="s">
        <v>536</v>
      </c>
      <c r="G851" s="11" t="s">
        <v>537</v>
      </c>
      <c r="H851" s="11" t="s">
        <v>3250</v>
      </c>
      <c r="I851" s="11" t="s">
        <v>3251</v>
      </c>
      <c r="J851" s="11" t="s">
        <v>3545</v>
      </c>
      <c r="K851" s="11" t="s">
        <v>4038</v>
      </c>
      <c r="L851" s="11"/>
      <c r="M851" s="12">
        <v>48289.86</v>
      </c>
      <c r="N851" s="12">
        <v>47354.18</v>
      </c>
      <c r="O851" s="12">
        <v>23677.09</v>
      </c>
      <c r="P851" s="13">
        <f t="shared" si="13"/>
        <v>0.5</v>
      </c>
      <c r="Q851" s="11" t="s">
        <v>30</v>
      </c>
      <c r="R851" s="11" t="s">
        <v>108</v>
      </c>
      <c r="S851" s="11" t="s">
        <v>541</v>
      </c>
    </row>
    <row r="852" spans="1:19" s="14" customFormat="1" ht="180" customHeight="1" x14ac:dyDescent="0.2">
      <c r="A852" s="11" t="s">
        <v>4085</v>
      </c>
      <c r="B852" s="11" t="s">
        <v>4086</v>
      </c>
      <c r="C852" s="11" t="s">
        <v>4087</v>
      </c>
      <c r="D852" s="11" t="s">
        <v>4088</v>
      </c>
      <c r="E852" s="11" t="s">
        <v>4089</v>
      </c>
      <c r="F852" s="11" t="s">
        <v>24</v>
      </c>
      <c r="G852" s="11" t="s">
        <v>38</v>
      </c>
      <c r="H852" s="11" t="s">
        <v>490</v>
      </c>
      <c r="I852" s="11" t="s">
        <v>511</v>
      </c>
      <c r="J852" s="11" t="s">
        <v>3545</v>
      </c>
      <c r="K852" s="11" t="s">
        <v>3466</v>
      </c>
      <c r="L852" s="11"/>
      <c r="M852" s="12">
        <v>14076271.68</v>
      </c>
      <c r="N852" s="12">
        <v>12448136.82</v>
      </c>
      <c r="O852" s="12">
        <v>4979254.7300000004</v>
      </c>
      <c r="P852" s="13">
        <f t="shared" si="13"/>
        <v>0.40000000016066661</v>
      </c>
      <c r="Q852" s="11" t="s">
        <v>30</v>
      </c>
      <c r="R852" s="11" t="s">
        <v>108</v>
      </c>
      <c r="S852" s="11" t="s">
        <v>44</v>
      </c>
    </row>
    <row r="853" spans="1:19" s="14" customFormat="1" ht="180" customHeight="1" x14ac:dyDescent="0.2">
      <c r="A853" s="11" t="s">
        <v>4090</v>
      </c>
      <c r="B853" s="11" t="s">
        <v>4091</v>
      </c>
      <c r="C853" s="11" t="s">
        <v>4092</v>
      </c>
      <c r="D853" s="11" t="s">
        <v>4093</v>
      </c>
      <c r="E853" s="11" t="s">
        <v>4094</v>
      </c>
      <c r="F853" s="11" t="s">
        <v>536</v>
      </c>
      <c r="G853" s="11" t="s">
        <v>537</v>
      </c>
      <c r="H853" s="11" t="s">
        <v>3250</v>
      </c>
      <c r="I853" s="11" t="s">
        <v>3251</v>
      </c>
      <c r="J853" s="11" t="s">
        <v>4095</v>
      </c>
      <c r="K853" s="11" t="s">
        <v>4096</v>
      </c>
      <c r="L853" s="11"/>
      <c r="M853" s="12">
        <v>159270.28</v>
      </c>
      <c r="N853" s="12">
        <v>141726.28</v>
      </c>
      <c r="O853" s="12">
        <v>88529.95</v>
      </c>
      <c r="P853" s="13">
        <f t="shared" si="13"/>
        <v>0.62465443952949307</v>
      </c>
      <c r="Q853" s="11" t="s">
        <v>30</v>
      </c>
      <c r="R853" s="11" t="s">
        <v>108</v>
      </c>
      <c r="S853" s="11" t="s">
        <v>541</v>
      </c>
    </row>
    <row r="854" spans="1:19" s="14" customFormat="1" ht="180" customHeight="1" x14ac:dyDescent="0.2">
      <c r="A854" s="11" t="s">
        <v>4097</v>
      </c>
      <c r="B854" s="11" t="s">
        <v>4098</v>
      </c>
      <c r="C854" s="11" t="s">
        <v>4099</v>
      </c>
      <c r="D854" s="11" t="s">
        <v>4100</v>
      </c>
      <c r="E854" s="11" t="s">
        <v>4078</v>
      </c>
      <c r="F854" s="11" t="s">
        <v>536</v>
      </c>
      <c r="G854" s="11" t="s">
        <v>537</v>
      </c>
      <c r="H854" s="11" t="s">
        <v>3250</v>
      </c>
      <c r="I854" s="11" t="s">
        <v>3251</v>
      </c>
      <c r="J854" s="11" t="s">
        <v>3264</v>
      </c>
      <c r="K854" s="11" t="s">
        <v>3265</v>
      </c>
      <c r="L854" s="11"/>
      <c r="M854" s="12">
        <v>42105.599999999999</v>
      </c>
      <c r="N854" s="12">
        <v>42105.599999999999</v>
      </c>
      <c r="O854" s="12">
        <v>25263.360000000001</v>
      </c>
      <c r="P854" s="13">
        <f t="shared" si="13"/>
        <v>0.60000000000000009</v>
      </c>
      <c r="Q854" s="11" t="s">
        <v>30</v>
      </c>
      <c r="R854" s="11" t="s">
        <v>108</v>
      </c>
      <c r="S854" s="11" t="s">
        <v>541</v>
      </c>
    </row>
    <row r="855" spans="1:19" s="14" customFormat="1" ht="180" customHeight="1" x14ac:dyDescent="0.2">
      <c r="A855" s="11" t="s">
        <v>4101</v>
      </c>
      <c r="B855" s="11" t="s">
        <v>4102</v>
      </c>
      <c r="C855" s="11" t="s">
        <v>4103</v>
      </c>
      <c r="D855" s="11" t="s">
        <v>4104</v>
      </c>
      <c r="E855" s="11" t="s">
        <v>4105</v>
      </c>
      <c r="F855" s="11" t="s">
        <v>536</v>
      </c>
      <c r="G855" s="11" t="s">
        <v>537</v>
      </c>
      <c r="H855" s="11" t="s">
        <v>3250</v>
      </c>
      <c r="I855" s="11" t="s">
        <v>3251</v>
      </c>
      <c r="J855" s="11" t="s">
        <v>3545</v>
      </c>
      <c r="K855" s="11" t="s">
        <v>4106</v>
      </c>
      <c r="L855" s="11"/>
      <c r="M855" s="12">
        <v>153144.5</v>
      </c>
      <c r="N855" s="12">
        <v>153144.5</v>
      </c>
      <c r="O855" s="12">
        <v>103253.75</v>
      </c>
      <c r="P855" s="13">
        <f t="shared" si="13"/>
        <v>0.67422434367541761</v>
      </c>
      <c r="Q855" s="11" t="s">
        <v>30</v>
      </c>
      <c r="R855" s="11" t="s">
        <v>108</v>
      </c>
      <c r="S855" s="11" t="s">
        <v>541</v>
      </c>
    </row>
    <row r="856" spans="1:19" s="14" customFormat="1" ht="180" customHeight="1" x14ac:dyDescent="0.2">
      <c r="A856" s="11" t="s">
        <v>4107</v>
      </c>
      <c r="B856" s="11" t="s">
        <v>4108</v>
      </c>
      <c r="C856" s="11" t="s">
        <v>4109</v>
      </c>
      <c r="D856" s="11" t="s">
        <v>4110</v>
      </c>
      <c r="E856" s="11" t="s">
        <v>4078</v>
      </c>
      <c r="F856" s="11" t="s">
        <v>536</v>
      </c>
      <c r="G856" s="11" t="s">
        <v>537</v>
      </c>
      <c r="H856" s="11" t="s">
        <v>3250</v>
      </c>
      <c r="I856" s="11" t="s">
        <v>3251</v>
      </c>
      <c r="J856" s="11" t="s">
        <v>4111</v>
      </c>
      <c r="K856" s="11" t="s">
        <v>392</v>
      </c>
      <c r="L856" s="11"/>
      <c r="M856" s="12">
        <v>102340</v>
      </c>
      <c r="N856" s="12">
        <v>85965.6</v>
      </c>
      <c r="O856" s="12">
        <v>51579.360000000001</v>
      </c>
      <c r="P856" s="13">
        <f t="shared" si="13"/>
        <v>0.6</v>
      </c>
      <c r="Q856" s="11" t="s">
        <v>30</v>
      </c>
      <c r="R856" s="11" t="s">
        <v>108</v>
      </c>
      <c r="S856" s="11" t="s">
        <v>541</v>
      </c>
    </row>
    <row r="857" spans="1:19" s="14" customFormat="1" ht="180" customHeight="1" x14ac:dyDescent="0.2">
      <c r="A857" s="11" t="s">
        <v>4112</v>
      </c>
      <c r="B857" s="11" t="s">
        <v>4113</v>
      </c>
      <c r="C857" s="11" t="s">
        <v>4114</v>
      </c>
      <c r="D857" s="11" t="s">
        <v>4115</v>
      </c>
      <c r="E857" s="11" t="s">
        <v>4078</v>
      </c>
      <c r="F857" s="11" t="s">
        <v>536</v>
      </c>
      <c r="G857" s="11" t="s">
        <v>537</v>
      </c>
      <c r="H857" s="11" t="s">
        <v>3250</v>
      </c>
      <c r="I857" s="11" t="s">
        <v>3251</v>
      </c>
      <c r="J857" s="11" t="s">
        <v>1325</v>
      </c>
      <c r="K857" s="11" t="s">
        <v>359</v>
      </c>
      <c r="L857" s="11"/>
      <c r="M857" s="12">
        <v>209943.2</v>
      </c>
      <c r="N857" s="12">
        <v>184212</v>
      </c>
      <c r="O857" s="12">
        <v>110527.16</v>
      </c>
      <c r="P857" s="13">
        <f t="shared" si="13"/>
        <v>0.59999978285888</v>
      </c>
      <c r="Q857" s="11" t="s">
        <v>30</v>
      </c>
      <c r="R857" s="11" t="s">
        <v>108</v>
      </c>
      <c r="S857" s="11" t="s">
        <v>541</v>
      </c>
    </row>
    <row r="858" spans="1:19" s="14" customFormat="1" ht="180" customHeight="1" x14ac:dyDescent="0.2">
      <c r="A858" s="11" t="s">
        <v>4116</v>
      </c>
      <c r="B858" s="11" t="s">
        <v>4117</v>
      </c>
      <c r="C858" s="11" t="s">
        <v>4118</v>
      </c>
      <c r="D858" s="11" t="s">
        <v>4119</v>
      </c>
      <c r="E858" s="11" t="s">
        <v>4120</v>
      </c>
      <c r="F858" s="11" t="s">
        <v>536</v>
      </c>
      <c r="G858" s="11" t="s">
        <v>537</v>
      </c>
      <c r="H858" s="11" t="s">
        <v>3250</v>
      </c>
      <c r="I858" s="11" t="s">
        <v>3251</v>
      </c>
      <c r="J858" s="11" t="s">
        <v>3873</v>
      </c>
      <c r="K858" s="11" t="s">
        <v>3365</v>
      </c>
      <c r="L858" s="11"/>
      <c r="M858" s="12">
        <v>124270</v>
      </c>
      <c r="N858" s="12">
        <v>124270</v>
      </c>
      <c r="O858" s="12">
        <v>82968.5</v>
      </c>
      <c r="P858" s="13">
        <f t="shared" si="13"/>
        <v>0.66764705882352937</v>
      </c>
      <c r="Q858" s="11" t="s">
        <v>30</v>
      </c>
      <c r="R858" s="11" t="s">
        <v>108</v>
      </c>
      <c r="S858" s="11" t="s">
        <v>541</v>
      </c>
    </row>
    <row r="859" spans="1:19" s="14" customFormat="1" ht="180" customHeight="1" x14ac:dyDescent="0.2">
      <c r="A859" s="11" t="s">
        <v>4121</v>
      </c>
      <c r="B859" s="11" t="s">
        <v>4122</v>
      </c>
      <c r="C859" s="11" t="s">
        <v>4123</v>
      </c>
      <c r="D859" s="11" t="s">
        <v>4124</v>
      </c>
      <c r="E859" s="11" t="s">
        <v>4125</v>
      </c>
      <c r="F859" s="11" t="s">
        <v>536</v>
      </c>
      <c r="G859" s="11" t="s">
        <v>537</v>
      </c>
      <c r="H859" s="11" t="s">
        <v>3250</v>
      </c>
      <c r="I859" s="11" t="s">
        <v>3251</v>
      </c>
      <c r="J859" s="11" t="s">
        <v>1476</v>
      </c>
      <c r="K859" s="11" t="s">
        <v>4126</v>
      </c>
      <c r="L859" s="11"/>
      <c r="M859" s="12">
        <v>2068189.06</v>
      </c>
      <c r="N859" s="12">
        <v>2068189.06</v>
      </c>
      <c r="O859" s="12">
        <v>1037572.63</v>
      </c>
      <c r="P859" s="13">
        <f t="shared" si="13"/>
        <v>0.50168171279273666</v>
      </c>
      <c r="Q859" s="11" t="s">
        <v>30</v>
      </c>
      <c r="R859" s="11" t="s">
        <v>108</v>
      </c>
      <c r="S859" s="11" t="s">
        <v>541</v>
      </c>
    </row>
    <row r="860" spans="1:19" s="14" customFormat="1" ht="180" customHeight="1" x14ac:dyDescent="0.2">
      <c r="A860" s="11" t="s">
        <v>4127</v>
      </c>
      <c r="B860" s="11" t="s">
        <v>4128</v>
      </c>
      <c r="C860" s="11" t="s">
        <v>4129</v>
      </c>
      <c r="D860" s="11" t="s">
        <v>4130</v>
      </c>
      <c r="E860" s="11" t="s">
        <v>4078</v>
      </c>
      <c r="F860" s="11" t="s">
        <v>536</v>
      </c>
      <c r="G860" s="11" t="s">
        <v>537</v>
      </c>
      <c r="H860" s="11" t="s">
        <v>3250</v>
      </c>
      <c r="I860" s="11" t="s">
        <v>3251</v>
      </c>
      <c r="J860" s="11" t="s">
        <v>4131</v>
      </c>
      <c r="K860" s="11" t="s">
        <v>359</v>
      </c>
      <c r="L860" s="11"/>
      <c r="M860" s="12">
        <v>77193.600000000006</v>
      </c>
      <c r="N860" s="12">
        <v>77193.600000000006</v>
      </c>
      <c r="O860" s="12">
        <v>46316.160000000003</v>
      </c>
      <c r="P860" s="13">
        <f t="shared" si="13"/>
        <v>0.6</v>
      </c>
      <c r="Q860" s="11" t="s">
        <v>30</v>
      </c>
      <c r="R860" s="11" t="s">
        <v>108</v>
      </c>
      <c r="S860" s="11" t="s">
        <v>541</v>
      </c>
    </row>
    <row r="861" spans="1:19" s="14" customFormat="1" ht="180" customHeight="1" x14ac:dyDescent="0.2">
      <c r="A861" s="11" t="s">
        <v>4132</v>
      </c>
      <c r="B861" s="11" t="s">
        <v>4133</v>
      </c>
      <c r="C861" s="11" t="s">
        <v>4134</v>
      </c>
      <c r="D861" s="11" t="s">
        <v>4135</v>
      </c>
      <c r="E861" s="11" t="s">
        <v>4136</v>
      </c>
      <c r="F861" s="11" t="s">
        <v>536</v>
      </c>
      <c r="G861" s="11" t="s">
        <v>537</v>
      </c>
      <c r="H861" s="11" t="s">
        <v>3250</v>
      </c>
      <c r="I861" s="11" t="s">
        <v>3251</v>
      </c>
      <c r="J861" s="11" t="s">
        <v>1476</v>
      </c>
      <c r="K861" s="11" t="s">
        <v>4126</v>
      </c>
      <c r="L861" s="11"/>
      <c r="M861" s="12">
        <v>530515.93999999994</v>
      </c>
      <c r="N861" s="12">
        <v>530515.93999999994</v>
      </c>
      <c r="O861" s="12">
        <v>265763.83</v>
      </c>
      <c r="P861" s="13">
        <f t="shared" si="13"/>
        <v>0.50095352460097631</v>
      </c>
      <c r="Q861" s="11" t="s">
        <v>30</v>
      </c>
      <c r="R861" s="11" t="s">
        <v>108</v>
      </c>
      <c r="S861" s="11" t="s">
        <v>541</v>
      </c>
    </row>
    <row r="862" spans="1:19" s="14" customFormat="1" ht="180" customHeight="1" x14ac:dyDescent="0.2">
      <c r="A862" s="11" t="s">
        <v>4137</v>
      </c>
      <c r="B862" s="11" t="s">
        <v>4138</v>
      </c>
      <c r="C862" s="11" t="s">
        <v>4139</v>
      </c>
      <c r="D862" s="11" t="s">
        <v>4140</v>
      </c>
      <c r="E862" s="11" t="s">
        <v>4141</v>
      </c>
      <c r="F862" s="11" t="s">
        <v>536</v>
      </c>
      <c r="G862" s="11" t="s">
        <v>537</v>
      </c>
      <c r="H862" s="11" t="s">
        <v>3250</v>
      </c>
      <c r="I862" s="11" t="s">
        <v>3251</v>
      </c>
      <c r="J862" s="11" t="s">
        <v>1476</v>
      </c>
      <c r="K862" s="11" t="s">
        <v>4126</v>
      </c>
      <c r="L862" s="11"/>
      <c r="M862" s="12">
        <v>462942.3</v>
      </c>
      <c r="N862" s="12">
        <v>462942.3</v>
      </c>
      <c r="O862" s="12">
        <v>232792.78</v>
      </c>
      <c r="P862" s="13">
        <f t="shared" si="13"/>
        <v>0.50285484821758564</v>
      </c>
      <c r="Q862" s="11" t="s">
        <v>30</v>
      </c>
      <c r="R862" s="11" t="s">
        <v>108</v>
      </c>
      <c r="S862" s="11" t="s">
        <v>541</v>
      </c>
    </row>
    <row r="863" spans="1:19" s="14" customFormat="1" ht="180" customHeight="1" x14ac:dyDescent="0.2">
      <c r="A863" s="11" t="s">
        <v>4142</v>
      </c>
      <c r="B863" s="11" t="s">
        <v>4143</v>
      </c>
      <c r="C863" s="11" t="s">
        <v>4144</v>
      </c>
      <c r="D863" s="11" t="s">
        <v>4145</v>
      </c>
      <c r="E863" s="11" t="s">
        <v>4078</v>
      </c>
      <c r="F863" s="11" t="s">
        <v>536</v>
      </c>
      <c r="G863" s="11" t="s">
        <v>537</v>
      </c>
      <c r="H863" s="11" t="s">
        <v>3250</v>
      </c>
      <c r="I863" s="11" t="s">
        <v>3251</v>
      </c>
      <c r="J863" s="11" t="s">
        <v>4146</v>
      </c>
      <c r="K863" s="11" t="s">
        <v>359</v>
      </c>
      <c r="L863" s="11"/>
      <c r="M863" s="12">
        <v>110059.36</v>
      </c>
      <c r="N863" s="12">
        <v>92281.44</v>
      </c>
      <c r="O863" s="12">
        <v>55368.88</v>
      </c>
      <c r="P863" s="13">
        <f t="shared" si="13"/>
        <v>0.60000017338264333</v>
      </c>
      <c r="Q863" s="11" t="s">
        <v>30</v>
      </c>
      <c r="R863" s="11" t="s">
        <v>108</v>
      </c>
      <c r="S863" s="11" t="s">
        <v>541</v>
      </c>
    </row>
    <row r="864" spans="1:19" s="14" customFormat="1" ht="180" customHeight="1" x14ac:dyDescent="0.2">
      <c r="A864" s="11" t="s">
        <v>4147</v>
      </c>
      <c r="B864" s="11" t="s">
        <v>4148</v>
      </c>
      <c r="C864" s="11" t="s">
        <v>4149</v>
      </c>
      <c r="D864" s="11" t="s">
        <v>4150</v>
      </c>
      <c r="E864" s="11" t="s">
        <v>4151</v>
      </c>
      <c r="F864" s="11" t="s">
        <v>536</v>
      </c>
      <c r="G864" s="11" t="s">
        <v>537</v>
      </c>
      <c r="H864" s="11" t="s">
        <v>3250</v>
      </c>
      <c r="I864" s="11" t="s">
        <v>3251</v>
      </c>
      <c r="J864" s="11" t="s">
        <v>1928</v>
      </c>
      <c r="K864" s="11" t="s">
        <v>1929</v>
      </c>
      <c r="L864" s="11"/>
      <c r="M864" s="12">
        <v>163744</v>
      </c>
      <c r="N864" s="12">
        <v>163744</v>
      </c>
      <c r="O864" s="12">
        <v>107749.4</v>
      </c>
      <c r="P864" s="13">
        <f t="shared" si="13"/>
        <v>0.65803571428571428</v>
      </c>
      <c r="Q864" s="11" t="s">
        <v>30</v>
      </c>
      <c r="R864" s="11" t="s">
        <v>108</v>
      </c>
      <c r="S864" s="11" t="s">
        <v>541</v>
      </c>
    </row>
    <row r="865" spans="1:19" s="14" customFormat="1" ht="180" customHeight="1" x14ac:dyDescent="0.2">
      <c r="A865" s="11" t="s">
        <v>4152</v>
      </c>
      <c r="B865" s="11" t="s">
        <v>4153</v>
      </c>
      <c r="C865" s="11" t="s">
        <v>4154</v>
      </c>
      <c r="D865" s="11" t="s">
        <v>4155</v>
      </c>
      <c r="E865" s="11" t="s">
        <v>4156</v>
      </c>
      <c r="F865" s="11" t="s">
        <v>24</v>
      </c>
      <c r="G865" s="11" t="s">
        <v>38</v>
      </c>
      <c r="H865" s="11" t="s">
        <v>490</v>
      </c>
      <c r="I865" s="11" t="s">
        <v>511</v>
      </c>
      <c r="J865" s="11" t="s">
        <v>3833</v>
      </c>
      <c r="K865" s="11" t="s">
        <v>4068</v>
      </c>
      <c r="L865" s="11"/>
      <c r="M865" s="12">
        <v>3380726.93</v>
      </c>
      <c r="N865" s="12">
        <v>3380726.93</v>
      </c>
      <c r="O865" s="12">
        <v>1352290.77</v>
      </c>
      <c r="P865" s="13">
        <f t="shared" si="13"/>
        <v>0.39999999940841124</v>
      </c>
      <c r="Q865" s="11" t="s">
        <v>30</v>
      </c>
      <c r="R865" s="11" t="s">
        <v>31</v>
      </c>
      <c r="S865" s="11" t="s">
        <v>44</v>
      </c>
    </row>
    <row r="866" spans="1:19" s="14" customFormat="1" ht="180" customHeight="1" x14ac:dyDescent="0.2">
      <c r="A866" s="11" t="s">
        <v>4157</v>
      </c>
      <c r="B866" s="11" t="s">
        <v>4158</v>
      </c>
      <c r="C866" s="11" t="s">
        <v>4159</v>
      </c>
      <c r="D866" s="11" t="s">
        <v>4160</v>
      </c>
      <c r="E866" s="11" t="s">
        <v>4078</v>
      </c>
      <c r="F866" s="11" t="s">
        <v>536</v>
      </c>
      <c r="G866" s="11" t="s">
        <v>537</v>
      </c>
      <c r="H866" s="11" t="s">
        <v>3250</v>
      </c>
      <c r="I866" s="11" t="s">
        <v>3251</v>
      </c>
      <c r="J866" s="11" t="s">
        <v>960</v>
      </c>
      <c r="K866" s="11" t="s">
        <v>359</v>
      </c>
      <c r="L866" s="11"/>
      <c r="M866" s="12">
        <v>87720</v>
      </c>
      <c r="N866" s="12">
        <v>70176</v>
      </c>
      <c r="O866" s="12">
        <v>42105.599999999999</v>
      </c>
      <c r="P866" s="13">
        <f t="shared" si="13"/>
        <v>0.6</v>
      </c>
      <c r="Q866" s="11" t="s">
        <v>30</v>
      </c>
      <c r="R866" s="11" t="s">
        <v>108</v>
      </c>
      <c r="S866" s="11" t="s">
        <v>541</v>
      </c>
    </row>
    <row r="867" spans="1:19" s="14" customFormat="1" ht="180" customHeight="1" x14ac:dyDescent="0.2">
      <c r="A867" s="11" t="s">
        <v>4161</v>
      </c>
      <c r="B867" s="11" t="s">
        <v>4162</v>
      </c>
      <c r="C867" s="11" t="s">
        <v>4163</v>
      </c>
      <c r="D867" s="11" t="s">
        <v>4164</v>
      </c>
      <c r="E867" s="11" t="s">
        <v>4165</v>
      </c>
      <c r="F867" s="11" t="s">
        <v>536</v>
      </c>
      <c r="G867" s="11" t="s">
        <v>537</v>
      </c>
      <c r="H867" s="11" t="s">
        <v>3250</v>
      </c>
      <c r="I867" s="11" t="s">
        <v>3251</v>
      </c>
      <c r="J867" s="11" t="s">
        <v>4166</v>
      </c>
      <c r="K867" s="11" t="s">
        <v>107</v>
      </c>
      <c r="L867" s="11"/>
      <c r="M867" s="12">
        <v>102340</v>
      </c>
      <c r="N867" s="12">
        <v>102340</v>
      </c>
      <c r="O867" s="12">
        <v>67252</v>
      </c>
      <c r="P867" s="13">
        <f t="shared" si="13"/>
        <v>0.65714285714285714</v>
      </c>
      <c r="Q867" s="11" t="s">
        <v>30</v>
      </c>
      <c r="R867" s="11" t="s">
        <v>108</v>
      </c>
      <c r="S867" s="11" t="s">
        <v>541</v>
      </c>
    </row>
    <row r="868" spans="1:19" s="14" customFormat="1" ht="180" customHeight="1" x14ac:dyDescent="0.2">
      <c r="A868" s="11" t="s">
        <v>4167</v>
      </c>
      <c r="B868" s="11" t="s">
        <v>4168</v>
      </c>
      <c r="C868" s="11" t="s">
        <v>4169</v>
      </c>
      <c r="D868" s="11" t="s">
        <v>4170</v>
      </c>
      <c r="E868" s="11" t="s">
        <v>4171</v>
      </c>
      <c r="F868" s="11" t="s">
        <v>24</v>
      </c>
      <c r="G868" s="11" t="s">
        <v>25</v>
      </c>
      <c r="H868" s="11" t="s">
        <v>26</v>
      </c>
      <c r="I868" s="11" t="s">
        <v>105</v>
      </c>
      <c r="J868" s="11" t="s">
        <v>3792</v>
      </c>
      <c r="K868" s="11" t="s">
        <v>3824</v>
      </c>
      <c r="L868" s="11"/>
      <c r="M868" s="12">
        <v>965413.45</v>
      </c>
      <c r="N868" s="12">
        <v>965413.45</v>
      </c>
      <c r="O868" s="12">
        <v>746138.27</v>
      </c>
      <c r="P868" s="13">
        <f t="shared" si="13"/>
        <v>0.77286914741036605</v>
      </c>
      <c r="Q868" s="11" t="s">
        <v>30</v>
      </c>
      <c r="R868" s="11" t="s">
        <v>31</v>
      </c>
      <c r="S868" s="11" t="s">
        <v>52</v>
      </c>
    </row>
    <row r="869" spans="1:19" s="14" customFormat="1" ht="180" customHeight="1" x14ac:dyDescent="0.2">
      <c r="A869" s="11" t="s">
        <v>4172</v>
      </c>
      <c r="B869" s="11" t="s">
        <v>4173</v>
      </c>
      <c r="C869" s="11" t="s">
        <v>4174</v>
      </c>
      <c r="D869" s="11" t="s">
        <v>4175</v>
      </c>
      <c r="E869" s="11" t="s">
        <v>4078</v>
      </c>
      <c r="F869" s="11" t="s">
        <v>536</v>
      </c>
      <c r="G869" s="11" t="s">
        <v>537</v>
      </c>
      <c r="H869" s="11" t="s">
        <v>3250</v>
      </c>
      <c r="I869" s="11" t="s">
        <v>3251</v>
      </c>
      <c r="J869" s="11" t="s">
        <v>4176</v>
      </c>
      <c r="K869" s="11" t="s">
        <v>107</v>
      </c>
      <c r="L869" s="11"/>
      <c r="M869" s="12">
        <v>100351.67999999999</v>
      </c>
      <c r="N869" s="12">
        <v>100351.67999999999</v>
      </c>
      <c r="O869" s="12">
        <v>60210.95</v>
      </c>
      <c r="P869" s="13">
        <f t="shared" si="13"/>
        <v>0.59999942203259582</v>
      </c>
      <c r="Q869" s="11" t="s">
        <v>30</v>
      </c>
      <c r="R869" s="11" t="s">
        <v>108</v>
      </c>
      <c r="S869" s="11" t="s">
        <v>541</v>
      </c>
    </row>
    <row r="870" spans="1:19" s="14" customFormat="1" ht="180" customHeight="1" x14ac:dyDescent="0.2">
      <c r="A870" s="11" t="s">
        <v>4177</v>
      </c>
      <c r="B870" s="11" t="s">
        <v>4178</v>
      </c>
      <c r="C870" s="11" t="s">
        <v>4179</v>
      </c>
      <c r="D870" s="11" t="s">
        <v>4180</v>
      </c>
      <c r="E870" s="11" t="s">
        <v>4181</v>
      </c>
      <c r="F870" s="11" t="s">
        <v>24</v>
      </c>
      <c r="G870" s="11" t="s">
        <v>25</v>
      </c>
      <c r="H870" s="11" t="s">
        <v>26</v>
      </c>
      <c r="I870" s="11" t="s">
        <v>27</v>
      </c>
      <c r="J870" s="11" t="s">
        <v>4182</v>
      </c>
      <c r="K870" s="11" t="s">
        <v>4183</v>
      </c>
      <c r="L870" s="11"/>
      <c r="M870" s="12">
        <v>1630311.2</v>
      </c>
      <c r="N870" s="12">
        <v>1630311.2</v>
      </c>
      <c r="O870" s="12">
        <v>1134705.69</v>
      </c>
      <c r="P870" s="13">
        <f t="shared" si="13"/>
        <v>0.69600557856684042</v>
      </c>
      <c r="Q870" s="11" t="s">
        <v>30</v>
      </c>
      <c r="R870" s="11" t="s">
        <v>80</v>
      </c>
      <c r="S870" s="11" t="s">
        <v>32</v>
      </c>
    </row>
    <row r="871" spans="1:19" s="14" customFormat="1" ht="180" customHeight="1" x14ac:dyDescent="0.2">
      <c r="A871" s="11" t="s">
        <v>4184</v>
      </c>
      <c r="B871" s="11" t="s">
        <v>4185</v>
      </c>
      <c r="C871" s="11" t="s">
        <v>4186</v>
      </c>
      <c r="D871" s="11" t="s">
        <v>4187</v>
      </c>
      <c r="E871" s="11" t="s">
        <v>4188</v>
      </c>
      <c r="F871" s="11" t="s">
        <v>536</v>
      </c>
      <c r="G871" s="11" t="s">
        <v>537</v>
      </c>
      <c r="H871" s="11" t="s">
        <v>3250</v>
      </c>
      <c r="I871" s="11" t="s">
        <v>3251</v>
      </c>
      <c r="J871" s="11" t="s">
        <v>3589</v>
      </c>
      <c r="K871" s="11" t="s">
        <v>3590</v>
      </c>
      <c r="L871" s="11"/>
      <c r="M871" s="12">
        <v>351596.38</v>
      </c>
      <c r="N871" s="12">
        <v>351596.38</v>
      </c>
      <c r="O871" s="12">
        <v>224550.05</v>
      </c>
      <c r="P871" s="13">
        <f t="shared" si="13"/>
        <v>0.63865859483536203</v>
      </c>
      <c r="Q871" s="11" t="s">
        <v>30</v>
      </c>
      <c r="R871" s="11" t="s">
        <v>108</v>
      </c>
      <c r="S871" s="11" t="s">
        <v>541</v>
      </c>
    </row>
    <row r="872" spans="1:19" s="14" customFormat="1" ht="180" customHeight="1" x14ac:dyDescent="0.2">
      <c r="A872" s="11" t="s">
        <v>4189</v>
      </c>
      <c r="B872" s="11" t="s">
        <v>4190</v>
      </c>
      <c r="C872" s="11" t="s">
        <v>4191</v>
      </c>
      <c r="D872" s="11" t="s">
        <v>4192</v>
      </c>
      <c r="E872" s="11" t="s">
        <v>4078</v>
      </c>
      <c r="F872" s="11" t="s">
        <v>536</v>
      </c>
      <c r="G872" s="11" t="s">
        <v>537</v>
      </c>
      <c r="H872" s="11" t="s">
        <v>3250</v>
      </c>
      <c r="I872" s="11" t="s">
        <v>3251</v>
      </c>
      <c r="J872" s="11" t="s">
        <v>3358</v>
      </c>
      <c r="K872" s="11" t="s">
        <v>392</v>
      </c>
      <c r="L872" s="11"/>
      <c r="M872" s="12">
        <v>134036.16</v>
      </c>
      <c r="N872" s="12">
        <v>134036.16</v>
      </c>
      <c r="O872" s="12">
        <v>80421.679999999993</v>
      </c>
      <c r="P872" s="13">
        <f t="shared" si="13"/>
        <v>0.59999988062922716</v>
      </c>
      <c r="Q872" s="11" t="s">
        <v>30</v>
      </c>
      <c r="R872" s="11" t="s">
        <v>108</v>
      </c>
      <c r="S872" s="11" t="s">
        <v>541</v>
      </c>
    </row>
    <row r="873" spans="1:19" s="14" customFormat="1" ht="180" customHeight="1" x14ac:dyDescent="0.2">
      <c r="A873" s="11" t="s">
        <v>4193</v>
      </c>
      <c r="B873" s="11" t="s">
        <v>4194</v>
      </c>
      <c r="C873" s="11" t="s">
        <v>4195</v>
      </c>
      <c r="D873" s="11" t="s">
        <v>4196</v>
      </c>
      <c r="E873" s="11" t="s">
        <v>4078</v>
      </c>
      <c r="F873" s="11" t="s">
        <v>536</v>
      </c>
      <c r="G873" s="11" t="s">
        <v>537</v>
      </c>
      <c r="H873" s="11" t="s">
        <v>3250</v>
      </c>
      <c r="I873" s="11" t="s">
        <v>3251</v>
      </c>
      <c r="J873" s="11" t="s">
        <v>4197</v>
      </c>
      <c r="K873" s="11" t="s">
        <v>392</v>
      </c>
      <c r="L873" s="11"/>
      <c r="M873" s="12">
        <v>161404.79999999999</v>
      </c>
      <c r="N873" s="12">
        <v>114620.8</v>
      </c>
      <c r="O873" s="12">
        <v>68772.479999999996</v>
      </c>
      <c r="P873" s="13">
        <f t="shared" si="13"/>
        <v>0.6</v>
      </c>
      <c r="Q873" s="11" t="s">
        <v>30</v>
      </c>
      <c r="R873" s="11" t="s">
        <v>108</v>
      </c>
      <c r="S873" s="11" t="s">
        <v>541</v>
      </c>
    </row>
    <row r="874" spans="1:19" s="14" customFormat="1" ht="180" customHeight="1" x14ac:dyDescent="0.2">
      <c r="A874" s="11" t="s">
        <v>4198</v>
      </c>
      <c r="B874" s="11" t="s">
        <v>4199</v>
      </c>
      <c r="C874" s="11" t="s">
        <v>4200</v>
      </c>
      <c r="D874" s="11" t="s">
        <v>4201</v>
      </c>
      <c r="E874" s="11" t="s">
        <v>4078</v>
      </c>
      <c r="F874" s="11" t="s">
        <v>536</v>
      </c>
      <c r="G874" s="11" t="s">
        <v>537</v>
      </c>
      <c r="H874" s="11" t="s">
        <v>3250</v>
      </c>
      <c r="I874" s="11" t="s">
        <v>3251</v>
      </c>
      <c r="J874" s="11" t="s">
        <v>3375</v>
      </c>
      <c r="K874" s="11" t="s">
        <v>392</v>
      </c>
      <c r="L874" s="11"/>
      <c r="M874" s="12">
        <v>115030.16</v>
      </c>
      <c r="N874" s="12">
        <v>102398.48</v>
      </c>
      <c r="O874" s="12">
        <v>61439.1</v>
      </c>
      <c r="P874" s="13">
        <f t="shared" si="13"/>
        <v>0.60000011718923951</v>
      </c>
      <c r="Q874" s="11" t="s">
        <v>30</v>
      </c>
      <c r="R874" s="11" t="s">
        <v>108</v>
      </c>
      <c r="S874" s="11" t="s">
        <v>541</v>
      </c>
    </row>
    <row r="875" spans="1:19" s="14" customFormat="1" ht="180" customHeight="1" x14ac:dyDescent="0.2">
      <c r="A875" s="11" t="s">
        <v>4202</v>
      </c>
      <c r="B875" s="11" t="s">
        <v>4203</v>
      </c>
      <c r="C875" s="11" t="s">
        <v>4204</v>
      </c>
      <c r="D875" s="11" t="s">
        <v>4205</v>
      </c>
      <c r="E875" s="11" t="s">
        <v>4206</v>
      </c>
      <c r="F875" s="11" t="s">
        <v>24</v>
      </c>
      <c r="G875" s="11" t="s">
        <v>25</v>
      </c>
      <c r="H875" s="11" t="s">
        <v>26</v>
      </c>
      <c r="I875" s="11" t="s">
        <v>27</v>
      </c>
      <c r="J875" s="11" t="s">
        <v>3833</v>
      </c>
      <c r="K875" s="11" t="s">
        <v>2368</v>
      </c>
      <c r="L875" s="11"/>
      <c r="M875" s="12">
        <v>3084583.36</v>
      </c>
      <c r="N875" s="12">
        <v>3084583.36</v>
      </c>
      <c r="O875" s="12">
        <v>2191618</v>
      </c>
      <c r="P875" s="13">
        <f t="shared" si="13"/>
        <v>0.71050697751283987</v>
      </c>
      <c r="Q875" s="11" t="s">
        <v>30</v>
      </c>
      <c r="R875" s="11" t="s">
        <v>80</v>
      </c>
      <c r="S875" s="11" t="s">
        <v>32</v>
      </c>
    </row>
    <row r="876" spans="1:19" s="14" customFormat="1" ht="180" customHeight="1" x14ac:dyDescent="0.2">
      <c r="A876" s="11" t="s">
        <v>4207</v>
      </c>
      <c r="B876" s="11" t="s">
        <v>4208</v>
      </c>
      <c r="C876" s="11" t="s">
        <v>4209</v>
      </c>
      <c r="D876" s="11" t="s">
        <v>4210</v>
      </c>
      <c r="E876" s="11" t="s">
        <v>3710</v>
      </c>
      <c r="F876" s="11" t="s">
        <v>536</v>
      </c>
      <c r="G876" s="11" t="s">
        <v>537</v>
      </c>
      <c r="H876" s="11" t="s">
        <v>3250</v>
      </c>
      <c r="I876" s="11" t="s">
        <v>3251</v>
      </c>
      <c r="J876" s="11" t="s">
        <v>3646</v>
      </c>
      <c r="K876" s="11" t="s">
        <v>4211</v>
      </c>
      <c r="L876" s="11"/>
      <c r="M876" s="12">
        <v>147588.9</v>
      </c>
      <c r="N876" s="12">
        <v>125834.34</v>
      </c>
      <c r="O876" s="12">
        <v>83000.67</v>
      </c>
      <c r="P876" s="13">
        <f t="shared" si="13"/>
        <v>0.65960269668836025</v>
      </c>
      <c r="Q876" s="11" t="s">
        <v>30</v>
      </c>
      <c r="R876" s="11" t="s">
        <v>108</v>
      </c>
      <c r="S876" s="11" t="s">
        <v>541</v>
      </c>
    </row>
    <row r="877" spans="1:19" s="14" customFormat="1" ht="180" customHeight="1" x14ac:dyDescent="0.2">
      <c r="A877" s="11" t="s">
        <v>4212</v>
      </c>
      <c r="B877" s="11" t="s">
        <v>4213</v>
      </c>
      <c r="C877" s="11" t="s">
        <v>4214</v>
      </c>
      <c r="D877" s="11" t="s">
        <v>4215</v>
      </c>
      <c r="E877" s="11" t="s">
        <v>4216</v>
      </c>
      <c r="F877" s="11" t="s">
        <v>24</v>
      </c>
      <c r="G877" s="11" t="s">
        <v>38</v>
      </c>
      <c r="H877" s="11" t="s">
        <v>490</v>
      </c>
      <c r="I877" s="11" t="s">
        <v>491</v>
      </c>
      <c r="J877" s="11" t="s">
        <v>2820</v>
      </c>
      <c r="K877" s="11" t="s">
        <v>614</v>
      </c>
      <c r="L877" s="11"/>
      <c r="M877" s="12">
        <v>5529565.7000000002</v>
      </c>
      <c r="N877" s="12">
        <v>5524565.7000000002</v>
      </c>
      <c r="O877" s="12">
        <v>2209826.2799999998</v>
      </c>
      <c r="P877" s="13">
        <f t="shared" si="13"/>
        <v>0.39999999999999997</v>
      </c>
      <c r="Q877" s="11" t="s">
        <v>30</v>
      </c>
      <c r="R877" s="11" t="s">
        <v>108</v>
      </c>
      <c r="S877" s="11" t="s">
        <v>44</v>
      </c>
    </row>
    <row r="878" spans="1:19" s="14" customFormat="1" ht="180" customHeight="1" x14ac:dyDescent="0.2">
      <c r="A878" s="11" t="s">
        <v>4217</v>
      </c>
      <c r="B878" s="11" t="s">
        <v>4218</v>
      </c>
      <c r="C878" s="11" t="s">
        <v>4219</v>
      </c>
      <c r="D878" s="11" t="s">
        <v>4220</v>
      </c>
      <c r="E878" s="11" t="s">
        <v>4221</v>
      </c>
      <c r="F878" s="11" t="s">
        <v>536</v>
      </c>
      <c r="G878" s="11" t="s">
        <v>537</v>
      </c>
      <c r="H878" s="11" t="s">
        <v>3250</v>
      </c>
      <c r="I878" s="11" t="s">
        <v>3251</v>
      </c>
      <c r="J878" s="11" t="s">
        <v>4222</v>
      </c>
      <c r="K878" s="11" t="s">
        <v>2076</v>
      </c>
      <c r="L878" s="11"/>
      <c r="M878" s="12">
        <v>183846.5</v>
      </c>
      <c r="N878" s="12">
        <v>183846.5</v>
      </c>
      <c r="O878" s="12">
        <v>98414.55</v>
      </c>
      <c r="P878" s="13">
        <f t="shared" si="13"/>
        <v>0.53530825987984543</v>
      </c>
      <c r="Q878" s="11" t="s">
        <v>30</v>
      </c>
      <c r="R878" s="11" t="s">
        <v>108</v>
      </c>
      <c r="S878" s="11" t="s">
        <v>541</v>
      </c>
    </row>
    <row r="879" spans="1:19" s="14" customFormat="1" ht="180" customHeight="1" x14ac:dyDescent="0.2">
      <c r="A879" s="11" t="s">
        <v>4223</v>
      </c>
      <c r="B879" s="11" t="s">
        <v>4224</v>
      </c>
      <c r="C879" s="11" t="s">
        <v>4225</v>
      </c>
      <c r="D879" s="11" t="s">
        <v>4226</v>
      </c>
      <c r="E879" s="11" t="s">
        <v>4227</v>
      </c>
      <c r="F879" s="11" t="s">
        <v>24</v>
      </c>
      <c r="G879" s="11" t="s">
        <v>25</v>
      </c>
      <c r="H879" s="11" t="s">
        <v>26</v>
      </c>
      <c r="I879" s="11" t="s">
        <v>27</v>
      </c>
      <c r="J879" s="11" t="s">
        <v>547</v>
      </c>
      <c r="K879" s="11" t="s">
        <v>585</v>
      </c>
      <c r="L879" s="11"/>
      <c r="M879" s="12">
        <v>749672.8</v>
      </c>
      <c r="N879" s="12">
        <v>749672.8</v>
      </c>
      <c r="O879" s="12">
        <v>590934.99</v>
      </c>
      <c r="P879" s="13">
        <f t="shared" si="13"/>
        <v>0.78825721034563334</v>
      </c>
      <c r="Q879" s="11" t="s">
        <v>30</v>
      </c>
      <c r="R879" s="11" t="s">
        <v>43</v>
      </c>
      <c r="S879" s="11" t="s">
        <v>32</v>
      </c>
    </row>
    <row r="880" spans="1:19" s="14" customFormat="1" ht="180" customHeight="1" x14ac:dyDescent="0.2">
      <c r="A880" s="11" t="s">
        <v>4228</v>
      </c>
      <c r="B880" s="11" t="s">
        <v>4229</v>
      </c>
      <c r="C880" s="11" t="s">
        <v>4230</v>
      </c>
      <c r="D880" s="11" t="s">
        <v>4231</v>
      </c>
      <c r="E880" s="11" t="s">
        <v>4232</v>
      </c>
      <c r="F880" s="11" t="s">
        <v>24</v>
      </c>
      <c r="G880" s="11" t="s">
        <v>25</v>
      </c>
      <c r="H880" s="11" t="s">
        <v>499</v>
      </c>
      <c r="I880" s="11" t="s">
        <v>500</v>
      </c>
      <c r="J880" s="11" t="s">
        <v>291</v>
      </c>
      <c r="K880" s="11" t="s">
        <v>107</v>
      </c>
      <c r="L880" s="11"/>
      <c r="M880" s="12">
        <v>1218228.2</v>
      </c>
      <c r="N880" s="12">
        <v>1218175.7</v>
      </c>
      <c r="O880" s="12">
        <v>788606.07</v>
      </c>
      <c r="P880" s="13">
        <f t="shared" si="13"/>
        <v>0.6473664431165389</v>
      </c>
      <c r="Q880" s="11" t="s">
        <v>30</v>
      </c>
      <c r="R880" s="11" t="s">
        <v>80</v>
      </c>
      <c r="S880" s="11" t="s">
        <v>52</v>
      </c>
    </row>
    <row r="881" spans="1:19" s="14" customFormat="1" ht="180" customHeight="1" x14ac:dyDescent="0.2">
      <c r="A881" s="11" t="s">
        <v>4233</v>
      </c>
      <c r="B881" s="11" t="s">
        <v>4234</v>
      </c>
      <c r="C881" s="11" t="s">
        <v>4235</v>
      </c>
      <c r="D881" s="11" t="s">
        <v>4236</v>
      </c>
      <c r="E881" s="11" t="s">
        <v>4237</v>
      </c>
      <c r="F881" s="11" t="s">
        <v>536</v>
      </c>
      <c r="G881" s="11" t="s">
        <v>537</v>
      </c>
      <c r="H881" s="11" t="s">
        <v>3250</v>
      </c>
      <c r="I881" s="11" t="s">
        <v>3251</v>
      </c>
      <c r="J881" s="11" t="s">
        <v>1041</v>
      </c>
      <c r="K881" s="11" t="s">
        <v>3365</v>
      </c>
      <c r="L881" s="11"/>
      <c r="M881" s="12">
        <v>168071.52</v>
      </c>
      <c r="N881" s="12">
        <v>157896</v>
      </c>
      <c r="O881" s="12">
        <v>82297.429999999993</v>
      </c>
      <c r="P881" s="13">
        <f t="shared" si="13"/>
        <v>0.52121288696357093</v>
      </c>
      <c r="Q881" s="11" t="s">
        <v>30</v>
      </c>
      <c r="R881" s="11" t="s">
        <v>108</v>
      </c>
      <c r="S881" s="11" t="s">
        <v>541</v>
      </c>
    </row>
    <row r="882" spans="1:19" s="14" customFormat="1" ht="180" customHeight="1" x14ac:dyDescent="0.2">
      <c r="A882" s="11" t="s">
        <v>4238</v>
      </c>
      <c r="B882" s="11" t="s">
        <v>4239</v>
      </c>
      <c r="C882" s="11" t="s">
        <v>4240</v>
      </c>
      <c r="D882" s="11" t="s">
        <v>4241</v>
      </c>
      <c r="E882" s="11" t="s">
        <v>4242</v>
      </c>
      <c r="F882" s="11" t="s">
        <v>24</v>
      </c>
      <c r="G882" s="11" t="s">
        <v>38</v>
      </c>
      <c r="H882" s="11" t="s">
        <v>490</v>
      </c>
      <c r="I882" s="11" t="s">
        <v>511</v>
      </c>
      <c r="J882" s="11" t="s">
        <v>4243</v>
      </c>
      <c r="K882" s="11" t="s">
        <v>4244</v>
      </c>
      <c r="L882" s="11"/>
      <c r="M882" s="12">
        <v>9729955.4199999999</v>
      </c>
      <c r="N882" s="12">
        <v>9703705.4199999999</v>
      </c>
      <c r="O882" s="12">
        <v>3881482.17</v>
      </c>
      <c r="P882" s="13">
        <f t="shared" si="13"/>
        <v>0.40000000020610682</v>
      </c>
      <c r="Q882" s="11" t="s">
        <v>30</v>
      </c>
      <c r="R882" s="11" t="s">
        <v>108</v>
      </c>
      <c r="S882" s="11" t="s">
        <v>44</v>
      </c>
    </row>
    <row r="883" spans="1:19" s="14" customFormat="1" ht="180" customHeight="1" x14ac:dyDescent="0.2">
      <c r="A883" s="11" t="s">
        <v>4245</v>
      </c>
      <c r="B883" s="11" t="s">
        <v>4246</v>
      </c>
      <c r="C883" s="11" t="s">
        <v>4247</v>
      </c>
      <c r="D883" s="11" t="s">
        <v>4248</v>
      </c>
      <c r="E883" s="11" t="s">
        <v>4249</v>
      </c>
      <c r="F883" s="11" t="s">
        <v>536</v>
      </c>
      <c r="G883" s="11" t="s">
        <v>537</v>
      </c>
      <c r="H883" s="11" t="s">
        <v>3250</v>
      </c>
      <c r="I883" s="11" t="s">
        <v>3251</v>
      </c>
      <c r="J883" s="11" t="s">
        <v>4250</v>
      </c>
      <c r="K883" s="11" t="s">
        <v>392</v>
      </c>
      <c r="L883" s="11"/>
      <c r="M883" s="12">
        <v>61696.4</v>
      </c>
      <c r="N883" s="12">
        <v>61696.4</v>
      </c>
      <c r="O883" s="12">
        <v>37017.839999999997</v>
      </c>
      <c r="P883" s="13">
        <f t="shared" si="13"/>
        <v>0.6</v>
      </c>
      <c r="Q883" s="11" t="s">
        <v>30</v>
      </c>
      <c r="R883" s="11" t="s">
        <v>108</v>
      </c>
      <c r="S883" s="11" t="s">
        <v>541</v>
      </c>
    </row>
    <row r="884" spans="1:19" s="14" customFormat="1" ht="180" customHeight="1" x14ac:dyDescent="0.2">
      <c r="A884" s="11" t="s">
        <v>4251</v>
      </c>
      <c r="B884" s="11" t="s">
        <v>4252</v>
      </c>
      <c r="C884" s="11" t="s">
        <v>4253</v>
      </c>
      <c r="D884" s="11" t="s">
        <v>4254</v>
      </c>
      <c r="E884" s="11" t="s">
        <v>4255</v>
      </c>
      <c r="F884" s="11" t="s">
        <v>536</v>
      </c>
      <c r="G884" s="11" t="s">
        <v>537</v>
      </c>
      <c r="H884" s="11" t="s">
        <v>3250</v>
      </c>
      <c r="I884" s="11" t="s">
        <v>3251</v>
      </c>
      <c r="J884" s="11" t="s">
        <v>4256</v>
      </c>
      <c r="K884" s="11" t="s">
        <v>4257</v>
      </c>
      <c r="L884" s="11"/>
      <c r="M884" s="12">
        <v>108787.42</v>
      </c>
      <c r="N884" s="12">
        <v>82295.98</v>
      </c>
      <c r="O884" s="12">
        <v>43367.26</v>
      </c>
      <c r="P884" s="13">
        <f t="shared" si="13"/>
        <v>0.52696693082699797</v>
      </c>
      <c r="Q884" s="11" t="s">
        <v>30</v>
      </c>
      <c r="R884" s="11" t="s">
        <v>31</v>
      </c>
      <c r="S884" s="11" t="s">
        <v>541</v>
      </c>
    </row>
    <row r="885" spans="1:19" s="14" customFormat="1" ht="180" customHeight="1" x14ac:dyDescent="0.2">
      <c r="A885" s="11" t="s">
        <v>4258</v>
      </c>
      <c r="B885" s="11" t="s">
        <v>4259</v>
      </c>
      <c r="C885" s="11" t="s">
        <v>4260</v>
      </c>
      <c r="D885" s="11" t="s">
        <v>4261</v>
      </c>
      <c r="E885" s="11" t="s">
        <v>4262</v>
      </c>
      <c r="F885" s="11" t="s">
        <v>536</v>
      </c>
      <c r="G885" s="11" t="s">
        <v>537</v>
      </c>
      <c r="H885" s="11" t="s">
        <v>3250</v>
      </c>
      <c r="I885" s="11" t="s">
        <v>3251</v>
      </c>
      <c r="J885" s="11" t="s">
        <v>4146</v>
      </c>
      <c r="K885" s="11" t="s">
        <v>4263</v>
      </c>
      <c r="L885" s="11"/>
      <c r="M885" s="12">
        <v>225440.4</v>
      </c>
      <c r="N885" s="12">
        <v>220528.08</v>
      </c>
      <c r="O885" s="12">
        <v>138050.79999999999</v>
      </c>
      <c r="P885" s="13">
        <f t="shared" si="13"/>
        <v>0.62600100631175859</v>
      </c>
      <c r="Q885" s="11" t="s">
        <v>30</v>
      </c>
      <c r="R885" s="11" t="s">
        <v>108</v>
      </c>
      <c r="S885" s="11" t="s">
        <v>541</v>
      </c>
    </row>
    <row r="886" spans="1:19" s="14" customFormat="1" ht="180" customHeight="1" x14ac:dyDescent="0.2">
      <c r="A886" s="11" t="s">
        <v>4264</v>
      </c>
      <c r="B886" s="11" t="s">
        <v>4265</v>
      </c>
      <c r="C886" s="11" t="s">
        <v>4266</v>
      </c>
      <c r="D886" s="11" t="s">
        <v>4267</v>
      </c>
      <c r="E886" s="11" t="s">
        <v>4268</v>
      </c>
      <c r="F886" s="11" t="s">
        <v>24</v>
      </c>
      <c r="G886" s="11" t="s">
        <v>38</v>
      </c>
      <c r="H886" s="11" t="s">
        <v>490</v>
      </c>
      <c r="I886" s="11" t="s">
        <v>511</v>
      </c>
      <c r="J886" s="11" t="s">
        <v>722</v>
      </c>
      <c r="K886" s="11" t="s">
        <v>3281</v>
      </c>
      <c r="L886" s="11"/>
      <c r="M886" s="12">
        <v>6289798.7599999998</v>
      </c>
      <c r="N886" s="12">
        <v>6259798.7599999998</v>
      </c>
      <c r="O886" s="12">
        <v>2503919.5</v>
      </c>
      <c r="P886" s="13">
        <f t="shared" si="13"/>
        <v>0.39999999936100183</v>
      </c>
      <c r="Q886" s="11" t="s">
        <v>30</v>
      </c>
      <c r="R886" s="11" t="s">
        <v>108</v>
      </c>
      <c r="S886" s="11" t="s">
        <v>44</v>
      </c>
    </row>
    <row r="887" spans="1:19" s="14" customFormat="1" ht="180" customHeight="1" x14ac:dyDescent="0.2">
      <c r="A887" s="11" t="s">
        <v>4269</v>
      </c>
      <c r="B887" s="11" t="s">
        <v>4270</v>
      </c>
      <c r="C887" s="11" t="s">
        <v>4271</v>
      </c>
      <c r="D887" s="11" t="s">
        <v>4272</v>
      </c>
      <c r="E887" s="11" t="s">
        <v>4078</v>
      </c>
      <c r="F887" s="11" t="s">
        <v>536</v>
      </c>
      <c r="G887" s="11" t="s">
        <v>537</v>
      </c>
      <c r="H887" s="11" t="s">
        <v>3250</v>
      </c>
      <c r="I887" s="11" t="s">
        <v>3251</v>
      </c>
      <c r="J887" s="11" t="s">
        <v>2350</v>
      </c>
      <c r="K887" s="11" t="s">
        <v>359</v>
      </c>
      <c r="L887" s="11"/>
      <c r="M887" s="12">
        <v>85848.639999999999</v>
      </c>
      <c r="N887" s="12">
        <v>74152.639999999999</v>
      </c>
      <c r="O887" s="12">
        <v>44491.58</v>
      </c>
      <c r="P887" s="13">
        <f t="shared" si="13"/>
        <v>0.59999994605721385</v>
      </c>
      <c r="Q887" s="11" t="s">
        <v>30</v>
      </c>
      <c r="R887" s="11" t="s">
        <v>108</v>
      </c>
      <c r="S887" s="11" t="s">
        <v>541</v>
      </c>
    </row>
    <row r="888" spans="1:19" s="14" customFormat="1" ht="180" customHeight="1" x14ac:dyDescent="0.2">
      <c r="A888" s="11" t="s">
        <v>4273</v>
      </c>
      <c r="B888" s="11" t="s">
        <v>4274</v>
      </c>
      <c r="C888" s="11" t="s">
        <v>4275</v>
      </c>
      <c r="D888" s="11" t="s">
        <v>4276</v>
      </c>
      <c r="E888" s="11" t="s">
        <v>4277</v>
      </c>
      <c r="F888" s="11" t="s">
        <v>24</v>
      </c>
      <c r="G888" s="11" t="s">
        <v>25</v>
      </c>
      <c r="H888" s="11" t="s">
        <v>26</v>
      </c>
      <c r="I888" s="11" t="s">
        <v>766</v>
      </c>
      <c r="J888" s="11" t="s">
        <v>658</v>
      </c>
      <c r="K888" s="11" t="s">
        <v>4278</v>
      </c>
      <c r="L888" s="11"/>
      <c r="M888" s="12">
        <v>754999.5</v>
      </c>
      <c r="N888" s="12">
        <v>754999.5</v>
      </c>
      <c r="O888" s="12">
        <v>543038.30000000005</v>
      </c>
      <c r="P888" s="13">
        <f t="shared" si="13"/>
        <v>0.7192565028188761</v>
      </c>
      <c r="Q888" s="11" t="s">
        <v>30</v>
      </c>
      <c r="R888" s="11" t="s">
        <v>31</v>
      </c>
      <c r="S888" s="11" t="s">
        <v>109</v>
      </c>
    </row>
    <row r="889" spans="1:19" s="14" customFormat="1" ht="180" customHeight="1" x14ac:dyDescent="0.2">
      <c r="A889" s="11" t="s">
        <v>4279</v>
      </c>
      <c r="B889" s="11" t="s">
        <v>4280</v>
      </c>
      <c r="C889" s="11" t="s">
        <v>4281</v>
      </c>
      <c r="D889" s="11" t="s">
        <v>4282</v>
      </c>
      <c r="E889" s="11" t="s">
        <v>4283</v>
      </c>
      <c r="F889" s="11" t="s">
        <v>536</v>
      </c>
      <c r="G889" s="11" t="s">
        <v>537</v>
      </c>
      <c r="H889" s="11" t="s">
        <v>3250</v>
      </c>
      <c r="I889" s="11" t="s">
        <v>3251</v>
      </c>
      <c r="J889" s="11" t="s">
        <v>4284</v>
      </c>
      <c r="K889" s="11" t="s">
        <v>248</v>
      </c>
      <c r="L889" s="11"/>
      <c r="M889" s="12">
        <v>46813.24</v>
      </c>
      <c r="N889" s="12">
        <v>43596.84</v>
      </c>
      <c r="O889" s="12">
        <v>22310.12</v>
      </c>
      <c r="P889" s="13">
        <f t="shared" si="13"/>
        <v>0.51173708920187799</v>
      </c>
      <c r="Q889" s="11" t="s">
        <v>30</v>
      </c>
      <c r="R889" s="11" t="s">
        <v>108</v>
      </c>
      <c r="S889" s="11" t="s">
        <v>541</v>
      </c>
    </row>
    <row r="890" spans="1:19" s="14" customFormat="1" ht="180" customHeight="1" x14ac:dyDescent="0.2">
      <c r="A890" s="11" t="s">
        <v>4285</v>
      </c>
      <c r="B890" s="11" t="s">
        <v>1869</v>
      </c>
      <c r="C890" s="11" t="s">
        <v>1870</v>
      </c>
      <c r="D890" s="11" t="s">
        <v>4286</v>
      </c>
      <c r="E890" s="11" t="s">
        <v>4287</v>
      </c>
      <c r="F890" s="11" t="s">
        <v>24</v>
      </c>
      <c r="G890" s="11" t="s">
        <v>38</v>
      </c>
      <c r="H890" s="11" t="s">
        <v>490</v>
      </c>
      <c r="I890" s="11" t="s">
        <v>511</v>
      </c>
      <c r="J890" s="11" t="s">
        <v>3925</v>
      </c>
      <c r="K890" s="11" t="s">
        <v>3926</v>
      </c>
      <c r="L890" s="11"/>
      <c r="M890" s="12">
        <v>3206087</v>
      </c>
      <c r="N890" s="12">
        <v>3181287</v>
      </c>
      <c r="O890" s="12">
        <v>1113450.45</v>
      </c>
      <c r="P890" s="13">
        <f t="shared" si="13"/>
        <v>0.35</v>
      </c>
      <c r="Q890" s="11" t="s">
        <v>30</v>
      </c>
      <c r="R890" s="11" t="s">
        <v>108</v>
      </c>
      <c r="S890" s="11" t="s">
        <v>44</v>
      </c>
    </row>
    <row r="891" spans="1:19" s="14" customFormat="1" ht="180" customHeight="1" x14ac:dyDescent="0.2">
      <c r="A891" s="11" t="s">
        <v>4288</v>
      </c>
      <c r="B891" s="11" t="s">
        <v>4289</v>
      </c>
      <c r="C891" s="11" t="s">
        <v>4290</v>
      </c>
      <c r="D891" s="11" t="s">
        <v>4291</v>
      </c>
      <c r="E891" s="11" t="s">
        <v>4292</v>
      </c>
      <c r="F891" s="11" t="s">
        <v>536</v>
      </c>
      <c r="G891" s="11" t="s">
        <v>537</v>
      </c>
      <c r="H891" s="11" t="s">
        <v>3250</v>
      </c>
      <c r="I891" s="11" t="s">
        <v>3251</v>
      </c>
      <c r="J891" s="11" t="s">
        <v>4293</v>
      </c>
      <c r="K891" s="11" t="s">
        <v>3333</v>
      </c>
      <c r="L891" s="11"/>
      <c r="M891" s="12">
        <v>126521.48</v>
      </c>
      <c r="N891" s="12">
        <v>121872.32000000001</v>
      </c>
      <c r="O891" s="12">
        <v>62611.62</v>
      </c>
      <c r="P891" s="13">
        <f t="shared" si="13"/>
        <v>0.5137476664102234</v>
      </c>
      <c r="Q891" s="11" t="s">
        <v>30</v>
      </c>
      <c r="R891" s="11" t="s">
        <v>108</v>
      </c>
      <c r="S891" s="11" t="s">
        <v>541</v>
      </c>
    </row>
    <row r="892" spans="1:19" s="14" customFormat="1" ht="180" customHeight="1" x14ac:dyDescent="0.2">
      <c r="A892" s="11" t="s">
        <v>4294</v>
      </c>
      <c r="B892" s="11" t="s">
        <v>1914</v>
      </c>
      <c r="C892" s="11" t="s">
        <v>1915</v>
      </c>
      <c r="D892" s="11" t="s">
        <v>4295</v>
      </c>
      <c r="E892" s="11" t="s">
        <v>4296</v>
      </c>
      <c r="F892" s="11" t="s">
        <v>24</v>
      </c>
      <c r="G892" s="11" t="s">
        <v>25</v>
      </c>
      <c r="H892" s="11" t="s">
        <v>26</v>
      </c>
      <c r="I892" s="11" t="s">
        <v>167</v>
      </c>
      <c r="J892" s="11" t="s">
        <v>291</v>
      </c>
      <c r="K892" s="11" t="s">
        <v>107</v>
      </c>
      <c r="L892" s="11"/>
      <c r="M892" s="12">
        <v>952259.52</v>
      </c>
      <c r="N892" s="12">
        <v>952259.52</v>
      </c>
      <c r="O892" s="12">
        <v>676304.12</v>
      </c>
      <c r="P892" s="13">
        <f t="shared" si="13"/>
        <v>0.71020988060061607</v>
      </c>
      <c r="Q892" s="11" t="s">
        <v>30</v>
      </c>
      <c r="R892" s="11" t="s">
        <v>43</v>
      </c>
      <c r="S892" s="11" t="s">
        <v>52</v>
      </c>
    </row>
    <row r="893" spans="1:19" s="14" customFormat="1" ht="180" customHeight="1" x14ac:dyDescent="0.2">
      <c r="A893" s="11" t="s">
        <v>4297</v>
      </c>
      <c r="B893" s="11" t="s">
        <v>4298</v>
      </c>
      <c r="C893" s="11" t="s">
        <v>4299</v>
      </c>
      <c r="D893" s="11" t="s">
        <v>4300</v>
      </c>
      <c r="E893" s="11" t="s">
        <v>4301</v>
      </c>
      <c r="F893" s="11" t="s">
        <v>536</v>
      </c>
      <c r="G893" s="11" t="s">
        <v>537</v>
      </c>
      <c r="H893" s="11" t="s">
        <v>3250</v>
      </c>
      <c r="I893" s="11" t="s">
        <v>3251</v>
      </c>
      <c r="J893" s="11" t="s">
        <v>2336</v>
      </c>
      <c r="K893" s="11" t="s">
        <v>4302</v>
      </c>
      <c r="L893" s="11"/>
      <c r="M893" s="12">
        <v>102340</v>
      </c>
      <c r="N893" s="12">
        <v>71638</v>
      </c>
      <c r="O893" s="12">
        <v>42982.8</v>
      </c>
      <c r="P893" s="13">
        <f t="shared" si="13"/>
        <v>0.60000000000000009</v>
      </c>
      <c r="Q893" s="11" t="s">
        <v>30</v>
      </c>
      <c r="R893" s="11" t="s">
        <v>108</v>
      </c>
      <c r="S893" s="11" t="s">
        <v>541</v>
      </c>
    </row>
    <row r="894" spans="1:19" s="14" customFormat="1" ht="180" customHeight="1" x14ac:dyDescent="0.2">
      <c r="A894" s="11" t="s">
        <v>4303</v>
      </c>
      <c r="B894" s="11" t="s">
        <v>4304</v>
      </c>
      <c r="C894" s="11" t="s">
        <v>4305</v>
      </c>
      <c r="D894" s="11" t="s">
        <v>4306</v>
      </c>
      <c r="E894" s="11" t="s">
        <v>4307</v>
      </c>
      <c r="F894" s="11" t="s">
        <v>536</v>
      </c>
      <c r="G894" s="11" t="s">
        <v>537</v>
      </c>
      <c r="H894" s="11" t="s">
        <v>3250</v>
      </c>
      <c r="I894" s="11" t="s">
        <v>3251</v>
      </c>
      <c r="J894" s="11" t="s">
        <v>3264</v>
      </c>
      <c r="K894" s="11" t="s">
        <v>3265</v>
      </c>
      <c r="L894" s="11"/>
      <c r="M894" s="12">
        <v>1658946.02</v>
      </c>
      <c r="N894" s="12">
        <v>1487892.02</v>
      </c>
      <c r="O894" s="12">
        <v>865606.38</v>
      </c>
      <c r="P894" s="13">
        <f t="shared" si="13"/>
        <v>0.58176693494195897</v>
      </c>
      <c r="Q894" s="11" t="s">
        <v>30</v>
      </c>
      <c r="R894" s="11" t="s">
        <v>31</v>
      </c>
      <c r="S894" s="11" t="s">
        <v>541</v>
      </c>
    </row>
    <row r="895" spans="1:19" s="14" customFormat="1" ht="180" customHeight="1" x14ac:dyDescent="0.2">
      <c r="A895" s="11" t="s">
        <v>4308</v>
      </c>
      <c r="B895" s="11" t="s">
        <v>4309</v>
      </c>
      <c r="C895" s="11" t="s">
        <v>4310</v>
      </c>
      <c r="D895" s="11" t="s">
        <v>4311</v>
      </c>
      <c r="E895" s="11" t="s">
        <v>4312</v>
      </c>
      <c r="F895" s="11" t="s">
        <v>536</v>
      </c>
      <c r="G895" s="11" t="s">
        <v>537</v>
      </c>
      <c r="H895" s="11" t="s">
        <v>3250</v>
      </c>
      <c r="I895" s="11" t="s">
        <v>3251</v>
      </c>
      <c r="J895" s="11" t="s">
        <v>4313</v>
      </c>
      <c r="K895" s="11" t="s">
        <v>4314</v>
      </c>
      <c r="L895" s="11"/>
      <c r="M895" s="12">
        <v>333131.32</v>
      </c>
      <c r="N895" s="12">
        <v>333131.32</v>
      </c>
      <c r="O895" s="12">
        <v>213764.89</v>
      </c>
      <c r="P895" s="13">
        <f t="shared" si="13"/>
        <v>0.64168355590221904</v>
      </c>
      <c r="Q895" s="11" t="s">
        <v>30</v>
      </c>
      <c r="R895" s="11" t="s">
        <v>108</v>
      </c>
      <c r="S895" s="11" t="s">
        <v>541</v>
      </c>
    </row>
    <row r="896" spans="1:19" s="14" customFormat="1" ht="180" customHeight="1" x14ac:dyDescent="0.2">
      <c r="A896" s="11" t="s">
        <v>4315</v>
      </c>
      <c r="B896" s="11" t="s">
        <v>4316</v>
      </c>
      <c r="C896" s="11" t="s">
        <v>4317</v>
      </c>
      <c r="D896" s="11" t="s">
        <v>4318</v>
      </c>
      <c r="E896" s="11" t="s">
        <v>4319</v>
      </c>
      <c r="F896" s="11" t="s">
        <v>536</v>
      </c>
      <c r="G896" s="11" t="s">
        <v>537</v>
      </c>
      <c r="H896" s="11" t="s">
        <v>3250</v>
      </c>
      <c r="I896" s="11" t="s">
        <v>3251</v>
      </c>
      <c r="J896" s="11" t="s">
        <v>4320</v>
      </c>
      <c r="K896" s="11" t="s">
        <v>3178</v>
      </c>
      <c r="L896" s="11"/>
      <c r="M896" s="12">
        <v>49620.28</v>
      </c>
      <c r="N896" s="12">
        <v>49620.28</v>
      </c>
      <c r="O896" s="12">
        <v>24810.14</v>
      </c>
      <c r="P896" s="13">
        <f t="shared" si="13"/>
        <v>0.5</v>
      </c>
      <c r="Q896" s="11" t="s">
        <v>30</v>
      </c>
      <c r="R896" s="11" t="s">
        <v>31</v>
      </c>
      <c r="S896" s="11" t="s">
        <v>541</v>
      </c>
    </row>
    <row r="897" spans="1:19" s="14" customFormat="1" ht="180" customHeight="1" x14ac:dyDescent="0.2">
      <c r="A897" s="11" t="s">
        <v>4321</v>
      </c>
      <c r="B897" s="11" t="s">
        <v>4322</v>
      </c>
      <c r="C897" s="11" t="s">
        <v>4323</v>
      </c>
      <c r="D897" s="11" t="s">
        <v>4324</v>
      </c>
      <c r="E897" s="11" t="s">
        <v>4325</v>
      </c>
      <c r="F897" s="11" t="s">
        <v>24</v>
      </c>
      <c r="G897" s="11" t="s">
        <v>25</v>
      </c>
      <c r="H897" s="11" t="s">
        <v>26</v>
      </c>
      <c r="I897" s="11" t="s">
        <v>766</v>
      </c>
      <c r="J897" s="11" t="s">
        <v>4326</v>
      </c>
      <c r="K897" s="11" t="s">
        <v>3602</v>
      </c>
      <c r="L897" s="11"/>
      <c r="M897" s="12">
        <v>573332.61</v>
      </c>
      <c r="N897" s="12">
        <v>573332.61</v>
      </c>
      <c r="O897" s="12">
        <v>370311.61</v>
      </c>
      <c r="P897" s="13">
        <f t="shared" si="13"/>
        <v>0.64589315790008872</v>
      </c>
      <c r="Q897" s="11" t="s">
        <v>30</v>
      </c>
      <c r="R897" s="11" t="s">
        <v>31</v>
      </c>
      <c r="S897" s="11" t="s">
        <v>32</v>
      </c>
    </row>
    <row r="898" spans="1:19" s="14" customFormat="1" ht="180" customHeight="1" x14ac:dyDescent="0.2">
      <c r="A898" s="11" t="s">
        <v>4327</v>
      </c>
      <c r="B898" s="11" t="s">
        <v>4328</v>
      </c>
      <c r="C898" s="11" t="s">
        <v>4329</v>
      </c>
      <c r="D898" s="11" t="s">
        <v>4330</v>
      </c>
      <c r="E898" s="11" t="s">
        <v>4331</v>
      </c>
      <c r="F898" s="11" t="s">
        <v>536</v>
      </c>
      <c r="G898" s="11" t="s">
        <v>537</v>
      </c>
      <c r="H898" s="11" t="s">
        <v>3250</v>
      </c>
      <c r="I898" s="11" t="s">
        <v>3251</v>
      </c>
      <c r="J898" s="11" t="s">
        <v>3686</v>
      </c>
      <c r="K898" s="11" t="s">
        <v>3453</v>
      </c>
      <c r="L898" s="11"/>
      <c r="M898" s="12">
        <v>260236</v>
      </c>
      <c r="N898" s="12">
        <v>232458</v>
      </c>
      <c r="O898" s="12">
        <v>139474.79999999999</v>
      </c>
      <c r="P898" s="13">
        <f t="shared" si="13"/>
        <v>0.6</v>
      </c>
      <c r="Q898" s="11" t="s">
        <v>30</v>
      </c>
      <c r="R898" s="11" t="s">
        <v>108</v>
      </c>
      <c r="S898" s="11" t="s">
        <v>541</v>
      </c>
    </row>
    <row r="899" spans="1:19" s="14" customFormat="1" ht="180" customHeight="1" x14ac:dyDescent="0.2">
      <c r="A899" s="11" t="s">
        <v>4332</v>
      </c>
      <c r="B899" s="11" t="s">
        <v>4333</v>
      </c>
      <c r="C899" s="11" t="s">
        <v>4334</v>
      </c>
      <c r="D899" s="11" t="s">
        <v>4335</v>
      </c>
      <c r="E899" s="11" t="s">
        <v>4336</v>
      </c>
      <c r="F899" s="11" t="s">
        <v>536</v>
      </c>
      <c r="G899" s="11" t="s">
        <v>537</v>
      </c>
      <c r="H899" s="11" t="s">
        <v>3250</v>
      </c>
      <c r="I899" s="11" t="s">
        <v>3251</v>
      </c>
      <c r="J899" s="11" t="s">
        <v>3619</v>
      </c>
      <c r="K899" s="11" t="s">
        <v>4337</v>
      </c>
      <c r="L899" s="11"/>
      <c r="M899" s="12">
        <v>293862</v>
      </c>
      <c r="N899" s="12">
        <v>267546</v>
      </c>
      <c r="O899" s="12">
        <v>160527.6</v>
      </c>
      <c r="P899" s="13">
        <f t="shared" si="13"/>
        <v>0.6</v>
      </c>
      <c r="Q899" s="11" t="s">
        <v>30</v>
      </c>
      <c r="R899" s="11" t="s">
        <v>108</v>
      </c>
      <c r="S899" s="11" t="s">
        <v>541</v>
      </c>
    </row>
    <row r="900" spans="1:19" s="14" customFormat="1" ht="180" customHeight="1" x14ac:dyDescent="0.2">
      <c r="A900" s="11" t="s">
        <v>4338</v>
      </c>
      <c r="B900" s="11" t="s">
        <v>2067</v>
      </c>
      <c r="C900" s="11" t="s">
        <v>2068</v>
      </c>
      <c r="D900" s="11" t="s">
        <v>4339</v>
      </c>
      <c r="E900" s="11" t="s">
        <v>4340</v>
      </c>
      <c r="F900" s="11" t="s">
        <v>24</v>
      </c>
      <c r="G900" s="11" t="s">
        <v>25</v>
      </c>
      <c r="H900" s="11" t="s">
        <v>26</v>
      </c>
      <c r="I900" s="11" t="s">
        <v>27</v>
      </c>
      <c r="J900" s="11" t="s">
        <v>728</v>
      </c>
      <c r="K900" s="11" t="s">
        <v>795</v>
      </c>
      <c r="L900" s="11"/>
      <c r="M900" s="12">
        <v>781893.44</v>
      </c>
      <c r="N900" s="12">
        <v>781893.44</v>
      </c>
      <c r="O900" s="12">
        <v>609860.65</v>
      </c>
      <c r="P900" s="13">
        <f t="shared" si="13"/>
        <v>0.77997923860315299</v>
      </c>
      <c r="Q900" s="11" t="s">
        <v>30</v>
      </c>
      <c r="R900" s="11" t="s">
        <v>72</v>
      </c>
      <c r="S900" s="11" t="s">
        <v>32</v>
      </c>
    </row>
    <row r="901" spans="1:19" s="14" customFormat="1" ht="180" customHeight="1" x14ac:dyDescent="0.2">
      <c r="A901" s="11" t="s">
        <v>4341</v>
      </c>
      <c r="B901" s="11" t="s">
        <v>4342</v>
      </c>
      <c r="C901" s="11" t="s">
        <v>4343</v>
      </c>
      <c r="D901" s="11" t="s">
        <v>4344</v>
      </c>
      <c r="E901" s="11" t="s">
        <v>4345</v>
      </c>
      <c r="F901" s="11" t="s">
        <v>24</v>
      </c>
      <c r="G901" s="11" t="s">
        <v>25</v>
      </c>
      <c r="H901" s="11" t="s">
        <v>26</v>
      </c>
      <c r="I901" s="11" t="s">
        <v>105</v>
      </c>
      <c r="J901" s="11" t="s">
        <v>2331</v>
      </c>
      <c r="K901" s="11" t="s">
        <v>3111</v>
      </c>
      <c r="L901" s="11"/>
      <c r="M901" s="12">
        <v>776274.4</v>
      </c>
      <c r="N901" s="12">
        <v>776274.4</v>
      </c>
      <c r="O901" s="12">
        <v>505518.59</v>
      </c>
      <c r="P901" s="13">
        <f t="shared" si="13"/>
        <v>0.65121120830469226</v>
      </c>
      <c r="Q901" s="11" t="s">
        <v>30</v>
      </c>
      <c r="R901" s="11" t="s">
        <v>108</v>
      </c>
      <c r="S901" s="11" t="s">
        <v>32</v>
      </c>
    </row>
    <row r="902" spans="1:19" s="14" customFormat="1" ht="180" customHeight="1" x14ac:dyDescent="0.2">
      <c r="A902" s="11" t="s">
        <v>4346</v>
      </c>
      <c r="B902" s="11" t="s">
        <v>4347</v>
      </c>
      <c r="C902" s="11" t="s">
        <v>4348</v>
      </c>
      <c r="D902" s="11" t="s">
        <v>4349</v>
      </c>
      <c r="E902" s="11" t="s">
        <v>4350</v>
      </c>
      <c r="F902" s="11" t="s">
        <v>536</v>
      </c>
      <c r="G902" s="11" t="s">
        <v>537</v>
      </c>
      <c r="H902" s="11" t="s">
        <v>3250</v>
      </c>
      <c r="I902" s="11" t="s">
        <v>3251</v>
      </c>
      <c r="J902" s="11" t="s">
        <v>2336</v>
      </c>
      <c r="K902" s="11" t="s">
        <v>1072</v>
      </c>
      <c r="L902" s="11"/>
      <c r="M902" s="12">
        <v>252195</v>
      </c>
      <c r="N902" s="12">
        <v>219300</v>
      </c>
      <c r="O902" s="12">
        <v>131580</v>
      </c>
      <c r="P902" s="13">
        <f t="shared" si="13"/>
        <v>0.6</v>
      </c>
      <c r="Q902" s="11" t="s">
        <v>30</v>
      </c>
      <c r="R902" s="11" t="s">
        <v>108</v>
      </c>
      <c r="S902" s="11" t="s">
        <v>541</v>
      </c>
    </row>
    <row r="903" spans="1:19" s="14" customFormat="1" ht="180" customHeight="1" x14ac:dyDescent="0.2">
      <c r="A903" s="11" t="s">
        <v>4351</v>
      </c>
      <c r="B903" s="11" t="s">
        <v>4352</v>
      </c>
      <c r="C903" s="11" t="s">
        <v>4353</v>
      </c>
      <c r="D903" s="11" t="s">
        <v>4354</v>
      </c>
      <c r="E903" s="11" t="s">
        <v>4355</v>
      </c>
      <c r="F903" s="11" t="s">
        <v>536</v>
      </c>
      <c r="G903" s="11" t="s">
        <v>537</v>
      </c>
      <c r="H903" s="11" t="s">
        <v>3250</v>
      </c>
      <c r="I903" s="11" t="s">
        <v>3251</v>
      </c>
      <c r="J903" s="11" t="s">
        <v>1216</v>
      </c>
      <c r="K903" s="11" t="s">
        <v>4356</v>
      </c>
      <c r="L903" s="11"/>
      <c r="M903" s="12">
        <v>15204.8</v>
      </c>
      <c r="N903" s="12">
        <v>6783.68</v>
      </c>
      <c r="O903" s="12">
        <v>3462.01</v>
      </c>
      <c r="P903" s="13">
        <f t="shared" si="13"/>
        <v>0.51034394311052411</v>
      </c>
      <c r="Q903" s="11" t="s">
        <v>30</v>
      </c>
      <c r="R903" s="11" t="s">
        <v>31</v>
      </c>
      <c r="S903" s="11" t="s">
        <v>541</v>
      </c>
    </row>
    <row r="904" spans="1:19" s="14" customFormat="1" ht="180" customHeight="1" x14ac:dyDescent="0.2">
      <c r="A904" s="11" t="s">
        <v>4357</v>
      </c>
      <c r="B904" s="11" t="s">
        <v>4358</v>
      </c>
      <c r="C904" s="11" t="s">
        <v>4359</v>
      </c>
      <c r="D904" s="11" t="s">
        <v>4360</v>
      </c>
      <c r="E904" s="11" t="s">
        <v>4361</v>
      </c>
      <c r="F904" s="11" t="s">
        <v>536</v>
      </c>
      <c r="G904" s="11" t="s">
        <v>537</v>
      </c>
      <c r="H904" s="11" t="s">
        <v>3250</v>
      </c>
      <c r="I904" s="11" t="s">
        <v>3251</v>
      </c>
      <c r="J904" s="11" t="s">
        <v>1216</v>
      </c>
      <c r="K904" s="11" t="s">
        <v>4356</v>
      </c>
      <c r="L904" s="11"/>
      <c r="M904" s="12">
        <v>47719.68</v>
      </c>
      <c r="N904" s="12">
        <v>45614.400000000001</v>
      </c>
      <c r="O904" s="12">
        <v>24269.18</v>
      </c>
      <c r="P904" s="13">
        <f t="shared" si="13"/>
        <v>0.53205084359325128</v>
      </c>
      <c r="Q904" s="11" t="s">
        <v>30</v>
      </c>
      <c r="R904" s="11" t="s">
        <v>80</v>
      </c>
      <c r="S904" s="11" t="s">
        <v>541</v>
      </c>
    </row>
    <row r="905" spans="1:19" s="14" customFormat="1" ht="180" customHeight="1" x14ac:dyDescent="0.2">
      <c r="A905" s="11" t="s">
        <v>4362</v>
      </c>
      <c r="B905" s="11" t="s">
        <v>4363</v>
      </c>
      <c r="C905" s="11" t="s">
        <v>4364</v>
      </c>
      <c r="D905" s="11" t="s">
        <v>4360</v>
      </c>
      <c r="E905" s="11" t="s">
        <v>4361</v>
      </c>
      <c r="F905" s="11" t="s">
        <v>536</v>
      </c>
      <c r="G905" s="11" t="s">
        <v>537</v>
      </c>
      <c r="H905" s="11" t="s">
        <v>3250</v>
      </c>
      <c r="I905" s="11" t="s">
        <v>3251</v>
      </c>
      <c r="J905" s="11" t="s">
        <v>1216</v>
      </c>
      <c r="K905" s="11" t="s">
        <v>4356</v>
      </c>
      <c r="L905" s="11"/>
      <c r="M905" s="12">
        <v>38216.68</v>
      </c>
      <c r="N905" s="12">
        <v>38216.68</v>
      </c>
      <c r="O905" s="12">
        <v>20137.599999999999</v>
      </c>
      <c r="P905" s="13">
        <f t="shared" si="13"/>
        <v>0.52693221912526145</v>
      </c>
      <c r="Q905" s="11" t="s">
        <v>30</v>
      </c>
      <c r="R905" s="11" t="s">
        <v>31</v>
      </c>
      <c r="S905" s="11" t="s">
        <v>541</v>
      </c>
    </row>
    <row r="906" spans="1:19" s="14" customFormat="1" ht="180" customHeight="1" x14ac:dyDescent="0.2">
      <c r="A906" s="11" t="s">
        <v>4365</v>
      </c>
      <c r="B906" s="11" t="s">
        <v>4366</v>
      </c>
      <c r="C906" s="11" t="s">
        <v>4367</v>
      </c>
      <c r="D906" s="11" t="s">
        <v>4368</v>
      </c>
      <c r="E906" s="11" t="s">
        <v>4369</v>
      </c>
      <c r="F906" s="11" t="s">
        <v>24</v>
      </c>
      <c r="G906" s="11" t="s">
        <v>38</v>
      </c>
      <c r="H906" s="11" t="s">
        <v>490</v>
      </c>
      <c r="I906" s="11" t="s">
        <v>511</v>
      </c>
      <c r="J906" s="11" t="s">
        <v>3833</v>
      </c>
      <c r="K906" s="11" t="s">
        <v>687</v>
      </c>
      <c r="L906" s="11"/>
      <c r="M906" s="12">
        <v>3348656</v>
      </c>
      <c r="N906" s="12">
        <v>3348656</v>
      </c>
      <c r="O906" s="12">
        <v>1339462.3999999999</v>
      </c>
      <c r="P906" s="13">
        <f t="shared" si="13"/>
        <v>0.39999999999999997</v>
      </c>
      <c r="Q906" s="11" t="s">
        <v>30</v>
      </c>
      <c r="R906" s="11" t="s">
        <v>108</v>
      </c>
      <c r="S906" s="11" t="s">
        <v>44</v>
      </c>
    </row>
    <row r="907" spans="1:19" s="14" customFormat="1" ht="180" customHeight="1" x14ac:dyDescent="0.2">
      <c r="A907" s="11" t="s">
        <v>4370</v>
      </c>
      <c r="B907" s="11" t="s">
        <v>4371</v>
      </c>
      <c r="C907" s="11" t="s">
        <v>4372</v>
      </c>
      <c r="D907" s="11" t="s">
        <v>4360</v>
      </c>
      <c r="E907" s="11" t="s">
        <v>4361</v>
      </c>
      <c r="F907" s="11" t="s">
        <v>536</v>
      </c>
      <c r="G907" s="11" t="s">
        <v>537</v>
      </c>
      <c r="H907" s="11" t="s">
        <v>3250</v>
      </c>
      <c r="I907" s="11" t="s">
        <v>3251</v>
      </c>
      <c r="J907" s="11" t="s">
        <v>1761</v>
      </c>
      <c r="K907" s="11" t="s">
        <v>642</v>
      </c>
      <c r="L907" s="11"/>
      <c r="M907" s="12">
        <v>43684.56</v>
      </c>
      <c r="N907" s="12">
        <v>43684.56</v>
      </c>
      <c r="O907" s="12">
        <v>22520.65</v>
      </c>
      <c r="P907" s="13">
        <f t="shared" ref="P907:P970" si="14">IFERROR(O907/N907,"")</f>
        <v>0.51552882757660834</v>
      </c>
      <c r="Q907" s="11" t="s">
        <v>30</v>
      </c>
      <c r="R907" s="11" t="s">
        <v>31</v>
      </c>
      <c r="S907" s="11" t="s">
        <v>541</v>
      </c>
    </row>
    <row r="908" spans="1:19" s="14" customFormat="1" ht="180" customHeight="1" x14ac:dyDescent="0.2">
      <c r="A908" s="11" t="s">
        <v>4373</v>
      </c>
      <c r="B908" s="11" t="s">
        <v>4374</v>
      </c>
      <c r="C908" s="11" t="s">
        <v>4375</v>
      </c>
      <c r="D908" s="11" t="s">
        <v>4360</v>
      </c>
      <c r="E908" s="11" t="s">
        <v>4361</v>
      </c>
      <c r="F908" s="11" t="s">
        <v>536</v>
      </c>
      <c r="G908" s="11" t="s">
        <v>537</v>
      </c>
      <c r="H908" s="11" t="s">
        <v>3250</v>
      </c>
      <c r="I908" s="11" t="s">
        <v>3251</v>
      </c>
      <c r="J908" s="11" t="s">
        <v>1761</v>
      </c>
      <c r="K908" s="11" t="s">
        <v>879</v>
      </c>
      <c r="L908" s="11"/>
      <c r="M908" s="12">
        <v>82208.259999999995</v>
      </c>
      <c r="N908" s="12">
        <v>82208.259999999995</v>
      </c>
      <c r="O908" s="12">
        <v>43033.96</v>
      </c>
      <c r="P908" s="13">
        <f t="shared" si="14"/>
        <v>0.52347489169579797</v>
      </c>
      <c r="Q908" s="11" t="s">
        <v>30</v>
      </c>
      <c r="R908" s="11" t="s">
        <v>31</v>
      </c>
      <c r="S908" s="11" t="s">
        <v>541</v>
      </c>
    </row>
    <row r="909" spans="1:19" s="14" customFormat="1" ht="180" customHeight="1" x14ac:dyDescent="0.2">
      <c r="A909" s="11" t="s">
        <v>4376</v>
      </c>
      <c r="B909" s="11" t="s">
        <v>4377</v>
      </c>
      <c r="C909" s="11" t="s">
        <v>4378</v>
      </c>
      <c r="D909" s="11" t="s">
        <v>4379</v>
      </c>
      <c r="E909" s="11" t="s">
        <v>4380</v>
      </c>
      <c r="F909" s="11" t="s">
        <v>536</v>
      </c>
      <c r="G909" s="11" t="s">
        <v>537</v>
      </c>
      <c r="H909" s="11" t="s">
        <v>3250</v>
      </c>
      <c r="I909" s="11" t="s">
        <v>3251</v>
      </c>
      <c r="J909" s="11" t="s">
        <v>3602</v>
      </c>
      <c r="K909" s="11" t="s">
        <v>4381</v>
      </c>
      <c r="L909" s="11"/>
      <c r="M909" s="12">
        <v>122018.52</v>
      </c>
      <c r="N909" s="12">
        <v>113977.52</v>
      </c>
      <c r="O909" s="12">
        <v>68386.509999999995</v>
      </c>
      <c r="P909" s="13">
        <f t="shared" si="14"/>
        <v>0.59999998245268005</v>
      </c>
      <c r="Q909" s="11" t="s">
        <v>30</v>
      </c>
      <c r="R909" s="11" t="s">
        <v>108</v>
      </c>
      <c r="S909" s="11" t="s">
        <v>541</v>
      </c>
    </row>
    <row r="910" spans="1:19" s="14" customFormat="1" ht="180" customHeight="1" x14ac:dyDescent="0.2">
      <c r="A910" s="11" t="s">
        <v>4382</v>
      </c>
      <c r="B910" s="11" t="s">
        <v>4383</v>
      </c>
      <c r="C910" s="11" t="s">
        <v>4384</v>
      </c>
      <c r="D910" s="11" t="s">
        <v>4385</v>
      </c>
      <c r="E910" s="11" t="s">
        <v>4386</v>
      </c>
      <c r="F910" s="11" t="s">
        <v>536</v>
      </c>
      <c r="G910" s="11" t="s">
        <v>537</v>
      </c>
      <c r="H910" s="11" t="s">
        <v>3250</v>
      </c>
      <c r="I910" s="11" t="s">
        <v>3251</v>
      </c>
      <c r="J910" s="11" t="s">
        <v>1476</v>
      </c>
      <c r="K910" s="11" t="s">
        <v>4126</v>
      </c>
      <c r="L910" s="11"/>
      <c r="M910" s="12">
        <v>350967.72</v>
      </c>
      <c r="N910" s="12">
        <v>350967.72</v>
      </c>
      <c r="O910" s="12">
        <v>225063.18</v>
      </c>
      <c r="P910" s="13">
        <f t="shared" si="14"/>
        <v>0.64126461544668556</v>
      </c>
      <c r="Q910" s="11" t="s">
        <v>30</v>
      </c>
      <c r="R910" s="11" t="s">
        <v>108</v>
      </c>
      <c r="S910" s="11" t="s">
        <v>541</v>
      </c>
    </row>
    <row r="911" spans="1:19" s="14" customFormat="1" ht="180" customHeight="1" x14ac:dyDescent="0.2">
      <c r="A911" s="11" t="s">
        <v>4387</v>
      </c>
      <c r="B911" s="11" t="s">
        <v>4388</v>
      </c>
      <c r="C911" s="11" t="s">
        <v>4389</v>
      </c>
      <c r="D911" s="11" t="s">
        <v>4390</v>
      </c>
      <c r="E911" s="11" t="s">
        <v>4391</v>
      </c>
      <c r="F911" s="11" t="s">
        <v>536</v>
      </c>
      <c r="G911" s="11" t="s">
        <v>537</v>
      </c>
      <c r="H911" s="11" t="s">
        <v>3250</v>
      </c>
      <c r="I911" s="11" t="s">
        <v>3251</v>
      </c>
      <c r="J911" s="11" t="s">
        <v>4392</v>
      </c>
      <c r="K911" s="11" t="s">
        <v>3399</v>
      </c>
      <c r="L911" s="11"/>
      <c r="M911" s="12">
        <v>1007318</v>
      </c>
      <c r="N911" s="12">
        <v>1007318</v>
      </c>
      <c r="O911" s="12">
        <v>548586.26</v>
      </c>
      <c r="P911" s="13">
        <f t="shared" si="14"/>
        <v>0.54460087082728592</v>
      </c>
      <c r="Q911" s="11" t="s">
        <v>30</v>
      </c>
      <c r="R911" s="11" t="s">
        <v>108</v>
      </c>
      <c r="S911" s="11" t="s">
        <v>541</v>
      </c>
    </row>
    <row r="912" spans="1:19" s="14" customFormat="1" ht="180" customHeight="1" x14ac:dyDescent="0.2">
      <c r="A912" s="11" t="s">
        <v>4393</v>
      </c>
      <c r="B912" s="11" t="s">
        <v>4394</v>
      </c>
      <c r="C912" s="11" t="s">
        <v>4395</v>
      </c>
      <c r="D912" s="11" t="s">
        <v>4396</v>
      </c>
      <c r="E912" s="11" t="s">
        <v>4397</v>
      </c>
      <c r="F912" s="11" t="s">
        <v>536</v>
      </c>
      <c r="G912" s="11" t="s">
        <v>537</v>
      </c>
      <c r="H912" s="11" t="s">
        <v>3250</v>
      </c>
      <c r="I912" s="11" t="s">
        <v>3251</v>
      </c>
      <c r="J912" s="11" t="s">
        <v>1928</v>
      </c>
      <c r="K912" s="11" t="s">
        <v>1929</v>
      </c>
      <c r="L912" s="11"/>
      <c r="M912" s="12">
        <v>521963.24</v>
      </c>
      <c r="N912" s="12">
        <v>521963.24</v>
      </c>
      <c r="O912" s="12">
        <v>346429.68</v>
      </c>
      <c r="P912" s="13">
        <f t="shared" si="14"/>
        <v>0.66370512988615826</v>
      </c>
      <c r="Q912" s="11" t="s">
        <v>30</v>
      </c>
      <c r="R912" s="11" t="s">
        <v>108</v>
      </c>
      <c r="S912" s="11" t="s">
        <v>541</v>
      </c>
    </row>
    <row r="913" spans="1:19" s="14" customFormat="1" ht="180" customHeight="1" x14ac:dyDescent="0.2">
      <c r="A913" s="11" t="s">
        <v>4398</v>
      </c>
      <c r="B913" s="11" t="s">
        <v>4399</v>
      </c>
      <c r="C913" s="11" t="s">
        <v>4400</v>
      </c>
      <c r="D913" s="11" t="s">
        <v>4401</v>
      </c>
      <c r="E913" s="11" t="s">
        <v>4402</v>
      </c>
      <c r="F913" s="11" t="s">
        <v>24</v>
      </c>
      <c r="G913" s="11" t="s">
        <v>38</v>
      </c>
      <c r="H913" s="11" t="s">
        <v>490</v>
      </c>
      <c r="I913" s="11" t="s">
        <v>511</v>
      </c>
      <c r="J913" s="11" t="s">
        <v>4403</v>
      </c>
      <c r="K913" s="11" t="s">
        <v>4404</v>
      </c>
      <c r="L913" s="11"/>
      <c r="M913" s="12">
        <v>7248722.3700000001</v>
      </c>
      <c r="N913" s="12">
        <v>7030799.3700000001</v>
      </c>
      <c r="O913" s="12">
        <v>2812319.75</v>
      </c>
      <c r="P913" s="13">
        <f t="shared" si="14"/>
        <v>0.40000000028446264</v>
      </c>
      <c r="Q913" s="11" t="s">
        <v>30</v>
      </c>
      <c r="R913" s="11" t="s">
        <v>371</v>
      </c>
      <c r="S913" s="11" t="s">
        <v>44</v>
      </c>
    </row>
    <row r="914" spans="1:19" s="14" customFormat="1" ht="180" customHeight="1" x14ac:dyDescent="0.2">
      <c r="A914" s="11" t="s">
        <v>4405</v>
      </c>
      <c r="B914" s="11" t="s">
        <v>4406</v>
      </c>
      <c r="C914" s="11" t="s">
        <v>4407</v>
      </c>
      <c r="D914" s="11" t="s">
        <v>4408</v>
      </c>
      <c r="E914" s="11" t="s">
        <v>4409</v>
      </c>
      <c r="F914" s="11" t="s">
        <v>24</v>
      </c>
      <c r="G914" s="11" t="s">
        <v>38</v>
      </c>
      <c r="H914" s="11" t="s">
        <v>490</v>
      </c>
      <c r="I914" s="11" t="s">
        <v>511</v>
      </c>
      <c r="J914" s="11" t="s">
        <v>3925</v>
      </c>
      <c r="K914" s="11" t="s">
        <v>3926</v>
      </c>
      <c r="L914" s="11"/>
      <c r="M914" s="12">
        <v>7071122.5199999996</v>
      </c>
      <c r="N914" s="12">
        <v>7067422.5199999996</v>
      </c>
      <c r="O914" s="12">
        <v>2120226.7599999998</v>
      </c>
      <c r="P914" s="13">
        <f t="shared" si="14"/>
        <v>0.3000000005659772</v>
      </c>
      <c r="Q914" s="11" t="s">
        <v>30</v>
      </c>
      <c r="R914" s="11" t="s">
        <v>108</v>
      </c>
      <c r="S914" s="11" t="s">
        <v>44</v>
      </c>
    </row>
    <row r="915" spans="1:19" s="14" customFormat="1" ht="180" customHeight="1" x14ac:dyDescent="0.2">
      <c r="A915" s="11" t="s">
        <v>4410</v>
      </c>
      <c r="B915" s="11" t="s">
        <v>4411</v>
      </c>
      <c r="C915" s="11" t="s">
        <v>4412</v>
      </c>
      <c r="D915" s="11" t="s">
        <v>4413</v>
      </c>
      <c r="E915" s="11" t="s">
        <v>4414</v>
      </c>
      <c r="F915" s="11" t="s">
        <v>536</v>
      </c>
      <c r="G915" s="11" t="s">
        <v>537</v>
      </c>
      <c r="H915" s="11" t="s">
        <v>3250</v>
      </c>
      <c r="I915" s="11" t="s">
        <v>3251</v>
      </c>
      <c r="J915" s="11" t="s">
        <v>460</v>
      </c>
      <c r="K915" s="11" t="s">
        <v>1072</v>
      </c>
      <c r="L915" s="11"/>
      <c r="M915" s="12">
        <v>253803.2</v>
      </c>
      <c r="N915" s="12">
        <v>187428.4</v>
      </c>
      <c r="O915" s="12">
        <v>122252.44</v>
      </c>
      <c r="P915" s="13">
        <f t="shared" si="14"/>
        <v>0.65226209048361938</v>
      </c>
      <c r="Q915" s="11" t="s">
        <v>30</v>
      </c>
      <c r="R915" s="11" t="s">
        <v>108</v>
      </c>
      <c r="S915" s="11" t="s">
        <v>541</v>
      </c>
    </row>
    <row r="916" spans="1:19" s="14" customFormat="1" ht="180" customHeight="1" x14ac:dyDescent="0.2">
      <c r="A916" s="11" t="s">
        <v>4415</v>
      </c>
      <c r="B916" s="11" t="s">
        <v>4416</v>
      </c>
      <c r="C916" s="11" t="s">
        <v>4417</v>
      </c>
      <c r="D916" s="11" t="s">
        <v>4418</v>
      </c>
      <c r="E916" s="11" t="s">
        <v>4419</v>
      </c>
      <c r="F916" s="11" t="s">
        <v>536</v>
      </c>
      <c r="G916" s="11" t="s">
        <v>537</v>
      </c>
      <c r="H916" s="11" t="s">
        <v>3250</v>
      </c>
      <c r="I916" s="11" t="s">
        <v>3251</v>
      </c>
      <c r="J916" s="11" t="s">
        <v>4176</v>
      </c>
      <c r="K916" s="11" t="s">
        <v>4420</v>
      </c>
      <c r="L916" s="11"/>
      <c r="M916" s="12">
        <v>83626.399999999994</v>
      </c>
      <c r="N916" s="12">
        <v>83626.399999999994</v>
      </c>
      <c r="O916" s="12">
        <v>50175.839999999997</v>
      </c>
      <c r="P916" s="13">
        <f t="shared" si="14"/>
        <v>0.6</v>
      </c>
      <c r="Q916" s="11" t="s">
        <v>30</v>
      </c>
      <c r="R916" s="11" t="s">
        <v>108</v>
      </c>
      <c r="S916" s="11" t="s">
        <v>541</v>
      </c>
    </row>
    <row r="917" spans="1:19" s="14" customFormat="1" ht="180" customHeight="1" x14ac:dyDescent="0.2">
      <c r="A917" s="11" t="s">
        <v>4421</v>
      </c>
      <c r="B917" s="11" t="s">
        <v>2007</v>
      </c>
      <c r="C917" s="11" t="s">
        <v>2008</v>
      </c>
      <c r="D917" s="11" t="s">
        <v>4422</v>
      </c>
      <c r="E917" s="11" t="s">
        <v>4423</v>
      </c>
      <c r="F917" s="11" t="s">
        <v>536</v>
      </c>
      <c r="G917" s="11" t="s">
        <v>537</v>
      </c>
      <c r="H917" s="11" t="s">
        <v>3250</v>
      </c>
      <c r="I917" s="11" t="s">
        <v>3251</v>
      </c>
      <c r="J917" s="11" t="s">
        <v>4424</v>
      </c>
      <c r="K917" s="11" t="s">
        <v>3427</v>
      </c>
      <c r="L917" s="11"/>
      <c r="M917" s="12">
        <v>256595.62</v>
      </c>
      <c r="N917" s="12">
        <v>245630.62</v>
      </c>
      <c r="O917" s="12">
        <v>132169.87</v>
      </c>
      <c r="P917" s="13">
        <f t="shared" si="14"/>
        <v>0.53808385127228842</v>
      </c>
      <c r="Q917" s="11" t="s">
        <v>30</v>
      </c>
      <c r="R917" s="11" t="s">
        <v>31</v>
      </c>
      <c r="S917" s="11" t="s">
        <v>541</v>
      </c>
    </row>
    <row r="918" spans="1:19" s="14" customFormat="1" ht="180" customHeight="1" x14ac:dyDescent="0.2">
      <c r="A918" s="11" t="s">
        <v>4425</v>
      </c>
      <c r="B918" s="11" t="s">
        <v>4426</v>
      </c>
      <c r="C918" s="11" t="s">
        <v>4427</v>
      </c>
      <c r="D918" s="11" t="s">
        <v>4428</v>
      </c>
      <c r="E918" s="11" t="s">
        <v>4429</v>
      </c>
      <c r="F918" s="11" t="s">
        <v>24</v>
      </c>
      <c r="G918" s="11" t="s">
        <v>38</v>
      </c>
      <c r="H918" s="11" t="s">
        <v>490</v>
      </c>
      <c r="I918" s="11" t="s">
        <v>491</v>
      </c>
      <c r="J918" s="11" t="s">
        <v>3833</v>
      </c>
      <c r="K918" s="11" t="s">
        <v>3834</v>
      </c>
      <c r="L918" s="11"/>
      <c r="M918" s="12">
        <v>4985000</v>
      </c>
      <c r="N918" s="12">
        <v>4754550</v>
      </c>
      <c r="O918" s="12">
        <v>1901820</v>
      </c>
      <c r="P918" s="13">
        <f t="shared" si="14"/>
        <v>0.4</v>
      </c>
      <c r="Q918" s="11" t="s">
        <v>30</v>
      </c>
      <c r="R918" s="11" t="s">
        <v>566</v>
      </c>
      <c r="S918" s="11" t="s">
        <v>44</v>
      </c>
    </row>
    <row r="919" spans="1:19" s="14" customFormat="1" ht="180" customHeight="1" x14ac:dyDescent="0.2">
      <c r="A919" s="11" t="s">
        <v>4430</v>
      </c>
      <c r="B919" s="11" t="s">
        <v>4431</v>
      </c>
      <c r="C919" s="11" t="s">
        <v>4432</v>
      </c>
      <c r="D919" s="11" t="s">
        <v>4433</v>
      </c>
      <c r="E919" s="11" t="s">
        <v>4434</v>
      </c>
      <c r="F919" s="11" t="s">
        <v>536</v>
      </c>
      <c r="G919" s="11" t="s">
        <v>537</v>
      </c>
      <c r="H919" s="11" t="s">
        <v>3250</v>
      </c>
      <c r="I919" s="11" t="s">
        <v>3251</v>
      </c>
      <c r="J919" s="11" t="s">
        <v>530</v>
      </c>
      <c r="K919" s="11" t="s">
        <v>3381</v>
      </c>
      <c r="L919" s="11"/>
      <c r="M919" s="12">
        <v>168729.42</v>
      </c>
      <c r="N919" s="12">
        <v>159957.42000000001</v>
      </c>
      <c r="O919" s="12">
        <v>81842.75</v>
      </c>
      <c r="P919" s="13">
        <f t="shared" si="14"/>
        <v>0.51165335124810085</v>
      </c>
      <c r="Q919" s="11" t="s">
        <v>30</v>
      </c>
      <c r="R919" s="11" t="s">
        <v>31</v>
      </c>
      <c r="S919" s="11" t="s">
        <v>541</v>
      </c>
    </row>
    <row r="920" spans="1:19" s="14" customFormat="1" ht="180" customHeight="1" x14ac:dyDescent="0.2">
      <c r="A920" s="11" t="s">
        <v>4435</v>
      </c>
      <c r="B920" s="11" t="s">
        <v>4436</v>
      </c>
      <c r="C920" s="11" t="s">
        <v>4437</v>
      </c>
      <c r="D920" s="11" t="s">
        <v>4433</v>
      </c>
      <c r="E920" s="11" t="s">
        <v>4438</v>
      </c>
      <c r="F920" s="11" t="s">
        <v>536</v>
      </c>
      <c r="G920" s="11" t="s">
        <v>537</v>
      </c>
      <c r="H920" s="11" t="s">
        <v>3250</v>
      </c>
      <c r="I920" s="11" t="s">
        <v>3251</v>
      </c>
      <c r="J920" s="11" t="s">
        <v>530</v>
      </c>
      <c r="K920" s="11" t="s">
        <v>3381</v>
      </c>
      <c r="L920" s="11"/>
      <c r="M920" s="12">
        <v>412751.84</v>
      </c>
      <c r="N920" s="12">
        <v>399593.84</v>
      </c>
      <c r="O920" s="12">
        <v>210750.19</v>
      </c>
      <c r="P920" s="13">
        <f t="shared" si="14"/>
        <v>0.52741100813766295</v>
      </c>
      <c r="Q920" s="11" t="s">
        <v>30</v>
      </c>
      <c r="R920" s="11" t="s">
        <v>31</v>
      </c>
      <c r="S920" s="11" t="s">
        <v>541</v>
      </c>
    </row>
    <row r="921" spans="1:19" s="14" customFormat="1" ht="180" customHeight="1" x14ac:dyDescent="0.2">
      <c r="A921" s="11" t="s">
        <v>4439</v>
      </c>
      <c r="B921" s="11" t="s">
        <v>1253</v>
      </c>
      <c r="C921" s="11" t="s">
        <v>1254</v>
      </c>
      <c r="D921" s="11" t="s">
        <v>4440</v>
      </c>
      <c r="E921" s="11" t="s">
        <v>4441</v>
      </c>
      <c r="F921" s="11" t="s">
        <v>536</v>
      </c>
      <c r="G921" s="11" t="s">
        <v>537</v>
      </c>
      <c r="H921" s="11" t="s">
        <v>3250</v>
      </c>
      <c r="I921" s="11" t="s">
        <v>3251</v>
      </c>
      <c r="J921" s="11" t="s">
        <v>1257</v>
      </c>
      <c r="K921" s="11" t="s">
        <v>4442</v>
      </c>
      <c r="L921" s="11"/>
      <c r="M921" s="12">
        <v>101111.92</v>
      </c>
      <c r="N921" s="12">
        <v>101111.92</v>
      </c>
      <c r="O921" s="12">
        <v>64322.12</v>
      </c>
      <c r="P921" s="13">
        <f t="shared" si="14"/>
        <v>0.63614774598286739</v>
      </c>
      <c r="Q921" s="11" t="s">
        <v>30</v>
      </c>
      <c r="R921" s="11" t="s">
        <v>108</v>
      </c>
      <c r="S921" s="11" t="s">
        <v>541</v>
      </c>
    </row>
    <row r="922" spans="1:19" s="14" customFormat="1" ht="180" customHeight="1" x14ac:dyDescent="0.2">
      <c r="A922" s="11" t="s">
        <v>4443</v>
      </c>
      <c r="B922" s="11" t="s">
        <v>4444</v>
      </c>
      <c r="C922" s="11" t="s">
        <v>4445</v>
      </c>
      <c r="D922" s="11" t="s">
        <v>4446</v>
      </c>
      <c r="E922" s="11" t="s">
        <v>4447</v>
      </c>
      <c r="F922" s="11" t="s">
        <v>536</v>
      </c>
      <c r="G922" s="11" t="s">
        <v>537</v>
      </c>
      <c r="H922" s="11" t="s">
        <v>3250</v>
      </c>
      <c r="I922" s="11" t="s">
        <v>3251</v>
      </c>
      <c r="J922" s="11" t="s">
        <v>4256</v>
      </c>
      <c r="K922" s="11" t="s">
        <v>4257</v>
      </c>
      <c r="L922" s="11"/>
      <c r="M922" s="12">
        <v>238627.64</v>
      </c>
      <c r="N922" s="12">
        <v>214416.92</v>
      </c>
      <c r="O922" s="12">
        <v>111623.73</v>
      </c>
      <c r="P922" s="13">
        <f t="shared" si="14"/>
        <v>0.52059198499819881</v>
      </c>
      <c r="Q922" s="11" t="s">
        <v>30</v>
      </c>
      <c r="R922" s="11" t="s">
        <v>108</v>
      </c>
      <c r="S922" s="11" t="s">
        <v>541</v>
      </c>
    </row>
    <row r="923" spans="1:19" s="14" customFormat="1" ht="180" customHeight="1" x14ac:dyDescent="0.2">
      <c r="A923" s="11" t="s">
        <v>4448</v>
      </c>
      <c r="B923" s="11" t="s">
        <v>4449</v>
      </c>
      <c r="C923" s="11" t="s">
        <v>4450</v>
      </c>
      <c r="D923" s="11" t="s">
        <v>4451</v>
      </c>
      <c r="E923" s="11" t="s">
        <v>4452</v>
      </c>
      <c r="F923" s="11" t="s">
        <v>536</v>
      </c>
      <c r="G923" s="11" t="s">
        <v>537</v>
      </c>
      <c r="H923" s="11" t="s">
        <v>3250</v>
      </c>
      <c r="I923" s="11" t="s">
        <v>3251</v>
      </c>
      <c r="J923" s="11" t="s">
        <v>1476</v>
      </c>
      <c r="K923" s="11" t="s">
        <v>4453</v>
      </c>
      <c r="L923" s="11"/>
      <c r="M923" s="12">
        <v>70702.320000000007</v>
      </c>
      <c r="N923" s="12">
        <v>70702.320000000007</v>
      </c>
      <c r="O923" s="12">
        <v>44822.01</v>
      </c>
      <c r="P923" s="13">
        <f t="shared" si="14"/>
        <v>0.63395387874117848</v>
      </c>
      <c r="Q923" s="11" t="s">
        <v>30</v>
      </c>
      <c r="R923" s="11" t="s">
        <v>108</v>
      </c>
      <c r="S923" s="11" t="s">
        <v>541</v>
      </c>
    </row>
    <row r="924" spans="1:19" s="14" customFormat="1" ht="180" customHeight="1" x14ac:dyDescent="0.2">
      <c r="A924" s="11" t="s">
        <v>4454</v>
      </c>
      <c r="B924" s="11" t="s">
        <v>4455</v>
      </c>
      <c r="C924" s="11" t="s">
        <v>4456</v>
      </c>
      <c r="D924" s="11" t="s">
        <v>4457</v>
      </c>
      <c r="E924" s="11" t="s">
        <v>4458</v>
      </c>
      <c r="F924" s="11" t="s">
        <v>24</v>
      </c>
      <c r="G924" s="11" t="s">
        <v>38</v>
      </c>
      <c r="H924" s="11" t="s">
        <v>490</v>
      </c>
      <c r="I924" s="11" t="s">
        <v>511</v>
      </c>
      <c r="J924" s="11" t="s">
        <v>578</v>
      </c>
      <c r="K924" s="11" t="s">
        <v>4459</v>
      </c>
      <c r="L924" s="11"/>
      <c r="M924" s="12">
        <v>4607731.57</v>
      </c>
      <c r="N924" s="12">
        <v>4607731.57</v>
      </c>
      <c r="O924" s="12">
        <v>1612706.05</v>
      </c>
      <c r="P924" s="13">
        <f t="shared" si="14"/>
        <v>0.35000000010851323</v>
      </c>
      <c r="Q924" s="11" t="s">
        <v>30</v>
      </c>
      <c r="R924" s="11" t="s">
        <v>31</v>
      </c>
      <c r="S924" s="11" t="s">
        <v>44</v>
      </c>
    </row>
    <row r="925" spans="1:19" s="14" customFormat="1" ht="180" customHeight="1" x14ac:dyDescent="0.2">
      <c r="A925" s="11" t="s">
        <v>4460</v>
      </c>
      <c r="B925" s="11" t="s">
        <v>4461</v>
      </c>
      <c r="C925" s="11" t="s">
        <v>4462</v>
      </c>
      <c r="D925" s="11" t="s">
        <v>4463</v>
      </c>
      <c r="E925" s="11" t="s">
        <v>4464</v>
      </c>
      <c r="F925" s="11" t="s">
        <v>536</v>
      </c>
      <c r="G925" s="11" t="s">
        <v>537</v>
      </c>
      <c r="H925" s="11" t="s">
        <v>3250</v>
      </c>
      <c r="I925" s="11" t="s">
        <v>3251</v>
      </c>
      <c r="J925" s="11" t="s">
        <v>3723</v>
      </c>
      <c r="K925" s="11" t="s">
        <v>4465</v>
      </c>
      <c r="L925" s="11"/>
      <c r="M925" s="12">
        <v>71871.92</v>
      </c>
      <c r="N925" s="12">
        <v>62164.24</v>
      </c>
      <c r="O925" s="12">
        <v>38947.660000000003</v>
      </c>
      <c r="P925" s="13">
        <f t="shared" si="14"/>
        <v>0.62652837065168021</v>
      </c>
      <c r="Q925" s="11" t="s">
        <v>30</v>
      </c>
      <c r="R925" s="11" t="s">
        <v>108</v>
      </c>
      <c r="S925" s="11" t="s">
        <v>541</v>
      </c>
    </row>
    <row r="926" spans="1:19" s="14" customFormat="1" ht="180" customHeight="1" x14ac:dyDescent="0.2">
      <c r="A926" s="11" t="s">
        <v>4466</v>
      </c>
      <c r="B926" s="11" t="s">
        <v>4467</v>
      </c>
      <c r="C926" s="11" t="s">
        <v>4468</v>
      </c>
      <c r="D926" s="11" t="s">
        <v>4469</v>
      </c>
      <c r="E926" s="11" t="s">
        <v>4470</v>
      </c>
      <c r="F926" s="11" t="s">
        <v>536</v>
      </c>
      <c r="G926" s="11" t="s">
        <v>537</v>
      </c>
      <c r="H926" s="11" t="s">
        <v>3250</v>
      </c>
      <c r="I926" s="11" t="s">
        <v>3251</v>
      </c>
      <c r="J926" s="11" t="s">
        <v>4471</v>
      </c>
      <c r="K926" s="11" t="s">
        <v>4472</v>
      </c>
      <c r="L926" s="11"/>
      <c r="M926" s="12">
        <v>87456.84</v>
      </c>
      <c r="N926" s="12">
        <v>80573.039999999994</v>
      </c>
      <c r="O926" s="12">
        <v>51632.959999999999</v>
      </c>
      <c r="P926" s="13">
        <f t="shared" si="14"/>
        <v>0.64082179349320822</v>
      </c>
      <c r="Q926" s="11" t="s">
        <v>30</v>
      </c>
      <c r="R926" s="11" t="s">
        <v>108</v>
      </c>
      <c r="S926" s="11" t="s">
        <v>541</v>
      </c>
    </row>
    <row r="927" spans="1:19" s="14" customFormat="1" ht="180" customHeight="1" x14ac:dyDescent="0.2">
      <c r="A927" s="11" t="s">
        <v>4473</v>
      </c>
      <c r="B927" s="11" t="s">
        <v>4474</v>
      </c>
      <c r="C927" s="11" t="s">
        <v>4475</v>
      </c>
      <c r="D927" s="11" t="s">
        <v>4476</v>
      </c>
      <c r="E927" s="11" t="s">
        <v>4477</v>
      </c>
      <c r="F927" s="11" t="s">
        <v>536</v>
      </c>
      <c r="G927" s="11" t="s">
        <v>537</v>
      </c>
      <c r="H927" s="11" t="s">
        <v>3250</v>
      </c>
      <c r="I927" s="11" t="s">
        <v>3251</v>
      </c>
      <c r="J927" s="11" t="s">
        <v>4478</v>
      </c>
      <c r="K927" s="11" t="s">
        <v>4479</v>
      </c>
      <c r="L927" s="11"/>
      <c r="M927" s="12">
        <v>96199.6</v>
      </c>
      <c r="N927" s="12">
        <v>96199.6</v>
      </c>
      <c r="O927" s="12">
        <v>48099.8</v>
      </c>
      <c r="P927" s="13">
        <f t="shared" si="14"/>
        <v>0.5</v>
      </c>
      <c r="Q927" s="11" t="s">
        <v>30</v>
      </c>
      <c r="R927" s="11" t="s">
        <v>108</v>
      </c>
      <c r="S927" s="11" t="s">
        <v>541</v>
      </c>
    </row>
    <row r="928" spans="1:19" s="14" customFormat="1" ht="180" customHeight="1" x14ac:dyDescent="0.2">
      <c r="A928" s="11" t="s">
        <v>4480</v>
      </c>
      <c r="B928" s="11" t="s">
        <v>4481</v>
      </c>
      <c r="C928" s="11" t="s">
        <v>4482</v>
      </c>
      <c r="D928" s="11" t="s">
        <v>4483</v>
      </c>
      <c r="E928" s="11" t="s">
        <v>4484</v>
      </c>
      <c r="F928" s="11" t="s">
        <v>536</v>
      </c>
      <c r="G928" s="11" t="s">
        <v>537</v>
      </c>
      <c r="H928" s="11" t="s">
        <v>3250</v>
      </c>
      <c r="I928" s="11" t="s">
        <v>3251</v>
      </c>
      <c r="J928" s="11" t="s">
        <v>4392</v>
      </c>
      <c r="K928" s="11" t="s">
        <v>1757</v>
      </c>
      <c r="L928" s="11"/>
      <c r="M928" s="12">
        <v>540647.6</v>
      </c>
      <c r="N928" s="12">
        <v>217838</v>
      </c>
      <c r="O928" s="12">
        <v>108919</v>
      </c>
      <c r="P928" s="13">
        <f t="shared" si="14"/>
        <v>0.5</v>
      </c>
      <c r="Q928" s="11" t="s">
        <v>30</v>
      </c>
      <c r="R928" s="11" t="s">
        <v>108</v>
      </c>
      <c r="S928" s="11" t="s">
        <v>541</v>
      </c>
    </row>
    <row r="929" spans="1:19" s="14" customFormat="1" ht="180" customHeight="1" x14ac:dyDescent="0.2">
      <c r="A929" s="11" t="s">
        <v>4485</v>
      </c>
      <c r="B929" s="11" t="s">
        <v>4486</v>
      </c>
      <c r="C929" s="11" t="s">
        <v>4487</v>
      </c>
      <c r="D929" s="11" t="s">
        <v>4488</v>
      </c>
      <c r="E929" s="11" t="s">
        <v>4489</v>
      </c>
      <c r="F929" s="11" t="s">
        <v>536</v>
      </c>
      <c r="G929" s="11" t="s">
        <v>537</v>
      </c>
      <c r="H929" s="11" t="s">
        <v>3250</v>
      </c>
      <c r="I929" s="11" t="s">
        <v>3251</v>
      </c>
      <c r="J929" s="11" t="s">
        <v>4176</v>
      </c>
      <c r="K929" s="11" t="s">
        <v>107</v>
      </c>
      <c r="L929" s="11"/>
      <c r="M929" s="12">
        <v>60468.32</v>
      </c>
      <c r="N929" s="12">
        <v>42924.32</v>
      </c>
      <c r="O929" s="12">
        <v>26732.67</v>
      </c>
      <c r="P929" s="13">
        <f t="shared" si="14"/>
        <v>0.62278610354223429</v>
      </c>
      <c r="Q929" s="11" t="s">
        <v>30</v>
      </c>
      <c r="R929" s="11" t="s">
        <v>108</v>
      </c>
      <c r="S929" s="11" t="s">
        <v>541</v>
      </c>
    </row>
    <row r="930" spans="1:19" s="14" customFormat="1" ht="180" customHeight="1" x14ac:dyDescent="0.2">
      <c r="A930" s="11" t="s">
        <v>4490</v>
      </c>
      <c r="B930" s="11" t="s">
        <v>4491</v>
      </c>
      <c r="C930" s="11" t="s">
        <v>4492</v>
      </c>
      <c r="D930" s="11" t="s">
        <v>4493</v>
      </c>
      <c r="E930" s="11" t="s">
        <v>4494</v>
      </c>
      <c r="F930" s="11" t="s">
        <v>24</v>
      </c>
      <c r="G930" s="11" t="s">
        <v>25</v>
      </c>
      <c r="H930" s="11" t="s">
        <v>26</v>
      </c>
      <c r="I930" s="11" t="s">
        <v>27</v>
      </c>
      <c r="J930" s="11" t="s">
        <v>146</v>
      </c>
      <c r="K930" s="11" t="s">
        <v>4495</v>
      </c>
      <c r="L930" s="11"/>
      <c r="M930" s="12">
        <v>1393692.19</v>
      </c>
      <c r="N930" s="12">
        <v>1393692.19</v>
      </c>
      <c r="O930" s="12">
        <v>986075.08</v>
      </c>
      <c r="P930" s="13">
        <f t="shared" si="14"/>
        <v>0.70752716207730204</v>
      </c>
      <c r="Q930" s="11" t="s">
        <v>30</v>
      </c>
      <c r="R930" s="11" t="s">
        <v>43</v>
      </c>
      <c r="S930" s="11" t="s">
        <v>32</v>
      </c>
    </row>
    <row r="931" spans="1:19" s="14" customFormat="1" ht="180" customHeight="1" x14ac:dyDescent="0.2">
      <c r="A931" s="11" t="s">
        <v>4496</v>
      </c>
      <c r="B931" s="11" t="s">
        <v>4497</v>
      </c>
      <c r="C931" s="11" t="s">
        <v>4498</v>
      </c>
      <c r="D931" s="11" t="s">
        <v>4499</v>
      </c>
      <c r="E931" s="11" t="s">
        <v>4500</v>
      </c>
      <c r="F931" s="11" t="s">
        <v>536</v>
      </c>
      <c r="G931" s="11" t="s">
        <v>537</v>
      </c>
      <c r="H931" s="11" t="s">
        <v>3250</v>
      </c>
      <c r="I931" s="11" t="s">
        <v>3251</v>
      </c>
      <c r="J931" s="11" t="s">
        <v>4501</v>
      </c>
      <c r="K931" s="11" t="s">
        <v>4502</v>
      </c>
      <c r="L931" s="11"/>
      <c r="M931" s="12">
        <v>127998.1</v>
      </c>
      <c r="N931" s="12">
        <v>106068.1</v>
      </c>
      <c r="O931" s="12">
        <v>67623.350000000006</v>
      </c>
      <c r="P931" s="13">
        <f t="shared" si="14"/>
        <v>0.63754653849743703</v>
      </c>
      <c r="Q931" s="11" t="s">
        <v>30</v>
      </c>
      <c r="R931" s="11" t="s">
        <v>31</v>
      </c>
      <c r="S931" s="11" t="s">
        <v>541</v>
      </c>
    </row>
    <row r="932" spans="1:19" s="14" customFormat="1" ht="180" customHeight="1" x14ac:dyDescent="0.2">
      <c r="A932" s="11" t="s">
        <v>4503</v>
      </c>
      <c r="B932" s="11" t="s">
        <v>4504</v>
      </c>
      <c r="C932" s="11" t="s">
        <v>4505</v>
      </c>
      <c r="D932" s="11" t="s">
        <v>4506</v>
      </c>
      <c r="E932" s="11" t="s">
        <v>4507</v>
      </c>
      <c r="F932" s="11" t="s">
        <v>536</v>
      </c>
      <c r="G932" s="11" t="s">
        <v>537</v>
      </c>
      <c r="H932" s="11" t="s">
        <v>3250</v>
      </c>
      <c r="I932" s="11" t="s">
        <v>3251</v>
      </c>
      <c r="J932" s="11" t="s">
        <v>715</v>
      </c>
      <c r="K932" s="11" t="s">
        <v>3583</v>
      </c>
      <c r="L932" s="11"/>
      <c r="M932" s="12">
        <v>661277.22</v>
      </c>
      <c r="N932" s="12">
        <v>629025.5</v>
      </c>
      <c r="O932" s="12">
        <v>314512.75</v>
      </c>
      <c r="P932" s="13">
        <f t="shared" si="14"/>
        <v>0.5</v>
      </c>
      <c r="Q932" s="11" t="s">
        <v>30</v>
      </c>
      <c r="R932" s="11" t="s">
        <v>108</v>
      </c>
      <c r="S932" s="11" t="s">
        <v>541</v>
      </c>
    </row>
    <row r="933" spans="1:19" s="14" customFormat="1" ht="180" customHeight="1" x14ac:dyDescent="0.2">
      <c r="A933" s="11" t="s">
        <v>4508</v>
      </c>
      <c r="B933" s="11" t="s">
        <v>4509</v>
      </c>
      <c r="C933" s="11" t="s">
        <v>4510</v>
      </c>
      <c r="D933" s="11" t="s">
        <v>4511</v>
      </c>
      <c r="E933" s="11" t="s">
        <v>4512</v>
      </c>
      <c r="F933" s="11" t="s">
        <v>24</v>
      </c>
      <c r="G933" s="11" t="s">
        <v>38</v>
      </c>
      <c r="H933" s="11" t="s">
        <v>490</v>
      </c>
      <c r="I933" s="11" t="s">
        <v>491</v>
      </c>
      <c r="J933" s="11" t="s">
        <v>4513</v>
      </c>
      <c r="K933" s="11" t="s">
        <v>4514</v>
      </c>
      <c r="L933" s="11"/>
      <c r="M933" s="12">
        <v>8560677.0500000007</v>
      </c>
      <c r="N933" s="12">
        <v>5490400</v>
      </c>
      <c r="O933" s="12">
        <v>2196160</v>
      </c>
      <c r="P933" s="13">
        <f t="shared" si="14"/>
        <v>0.4</v>
      </c>
      <c r="Q933" s="11" t="s">
        <v>30</v>
      </c>
      <c r="R933" s="11" t="s">
        <v>108</v>
      </c>
      <c r="S933" s="11" t="s">
        <v>44</v>
      </c>
    </row>
    <row r="934" spans="1:19" s="14" customFormat="1" ht="180" customHeight="1" x14ac:dyDescent="0.2">
      <c r="A934" s="11" t="s">
        <v>4515</v>
      </c>
      <c r="B934" s="11" t="s">
        <v>4516</v>
      </c>
      <c r="C934" s="11" t="s">
        <v>4517</v>
      </c>
      <c r="D934" s="11" t="s">
        <v>4518</v>
      </c>
      <c r="E934" s="11" t="s">
        <v>4519</v>
      </c>
      <c r="F934" s="11" t="s">
        <v>24</v>
      </c>
      <c r="G934" s="11" t="s">
        <v>38</v>
      </c>
      <c r="H934" s="11" t="s">
        <v>490</v>
      </c>
      <c r="I934" s="11" t="s">
        <v>511</v>
      </c>
      <c r="J934" s="11" t="s">
        <v>212</v>
      </c>
      <c r="K934" s="11" t="s">
        <v>4520</v>
      </c>
      <c r="L934" s="11"/>
      <c r="M934" s="12">
        <v>4744128.72</v>
      </c>
      <c r="N934" s="12">
        <v>4571895.72</v>
      </c>
      <c r="O934" s="12">
        <v>1600163.5</v>
      </c>
      <c r="P934" s="13">
        <f t="shared" si="14"/>
        <v>0.34999999956254474</v>
      </c>
      <c r="Q934" s="11" t="s">
        <v>30</v>
      </c>
      <c r="R934" s="11" t="s">
        <v>108</v>
      </c>
      <c r="S934" s="11" t="s">
        <v>44</v>
      </c>
    </row>
    <row r="935" spans="1:19" s="14" customFormat="1" ht="180" customHeight="1" x14ac:dyDescent="0.2">
      <c r="A935" s="11" t="s">
        <v>4521</v>
      </c>
      <c r="B935" s="11" t="s">
        <v>4522</v>
      </c>
      <c r="C935" s="11" t="s">
        <v>4523</v>
      </c>
      <c r="D935" s="11" t="s">
        <v>4524</v>
      </c>
      <c r="E935" s="11" t="s">
        <v>4525</v>
      </c>
      <c r="F935" s="11" t="s">
        <v>536</v>
      </c>
      <c r="G935" s="11" t="s">
        <v>537</v>
      </c>
      <c r="H935" s="11" t="s">
        <v>3250</v>
      </c>
      <c r="I935" s="11" t="s">
        <v>3251</v>
      </c>
      <c r="J935" s="11" t="s">
        <v>1041</v>
      </c>
      <c r="K935" s="11" t="s">
        <v>4526</v>
      </c>
      <c r="L935" s="11"/>
      <c r="M935" s="12">
        <v>5142438.8</v>
      </c>
      <c r="N935" s="12">
        <v>4955302.8</v>
      </c>
      <c r="O935" s="12">
        <v>2627959.6</v>
      </c>
      <c r="P935" s="13">
        <f t="shared" si="14"/>
        <v>0.5303327982298075</v>
      </c>
      <c r="Q935" s="11" t="s">
        <v>30</v>
      </c>
      <c r="R935" s="11" t="s">
        <v>108</v>
      </c>
      <c r="S935" s="11" t="s">
        <v>541</v>
      </c>
    </row>
    <row r="936" spans="1:19" s="14" customFormat="1" ht="180" customHeight="1" x14ac:dyDescent="0.2">
      <c r="A936" s="11" t="s">
        <v>4527</v>
      </c>
      <c r="B936" s="11" t="s">
        <v>4528</v>
      </c>
      <c r="C936" s="11" t="s">
        <v>4529</v>
      </c>
      <c r="D936" s="11" t="s">
        <v>4530</v>
      </c>
      <c r="E936" s="11" t="s">
        <v>4531</v>
      </c>
      <c r="F936" s="11" t="s">
        <v>536</v>
      </c>
      <c r="G936" s="11" t="s">
        <v>537</v>
      </c>
      <c r="H936" s="11" t="s">
        <v>3250</v>
      </c>
      <c r="I936" s="11" t="s">
        <v>3251</v>
      </c>
      <c r="J936" s="11" t="s">
        <v>715</v>
      </c>
      <c r="K936" s="11" t="s">
        <v>3583</v>
      </c>
      <c r="L936" s="11"/>
      <c r="M936" s="12">
        <v>2466810.67</v>
      </c>
      <c r="N936" s="12">
        <v>2310771.41</v>
      </c>
      <c r="O936" s="12">
        <v>1155385.78</v>
      </c>
      <c r="P936" s="13">
        <f t="shared" si="14"/>
        <v>0.50000003245669378</v>
      </c>
      <c r="Q936" s="11" t="s">
        <v>30</v>
      </c>
      <c r="R936" s="11" t="s">
        <v>108</v>
      </c>
      <c r="S936" s="11" t="s">
        <v>541</v>
      </c>
    </row>
    <row r="937" spans="1:19" s="14" customFormat="1" ht="180" customHeight="1" x14ac:dyDescent="0.2">
      <c r="A937" s="11" t="s">
        <v>4532</v>
      </c>
      <c r="B937" s="11" t="s">
        <v>4533</v>
      </c>
      <c r="C937" s="11" t="s">
        <v>4534</v>
      </c>
      <c r="D937" s="11" t="s">
        <v>4535</v>
      </c>
      <c r="E937" s="11" t="s">
        <v>4536</v>
      </c>
      <c r="F937" s="11" t="s">
        <v>536</v>
      </c>
      <c r="G937" s="11" t="s">
        <v>537</v>
      </c>
      <c r="H937" s="11" t="s">
        <v>3250</v>
      </c>
      <c r="I937" s="11" t="s">
        <v>3251</v>
      </c>
      <c r="J937" s="11" t="s">
        <v>3866</v>
      </c>
      <c r="K937" s="11" t="s">
        <v>267</v>
      </c>
      <c r="L937" s="11"/>
      <c r="M937" s="12">
        <v>109284.5</v>
      </c>
      <c r="N937" s="12">
        <v>109284.5</v>
      </c>
      <c r="O937" s="12">
        <v>56652.5</v>
      </c>
      <c r="P937" s="13">
        <f t="shared" si="14"/>
        <v>0.51839464882943143</v>
      </c>
      <c r="Q937" s="11" t="s">
        <v>30</v>
      </c>
      <c r="R937" s="11" t="s">
        <v>108</v>
      </c>
      <c r="S937" s="11" t="s">
        <v>541</v>
      </c>
    </row>
    <row r="938" spans="1:19" s="14" customFormat="1" ht="180" customHeight="1" x14ac:dyDescent="0.2">
      <c r="A938" s="11" t="s">
        <v>4537</v>
      </c>
      <c r="B938" s="11" t="s">
        <v>4538</v>
      </c>
      <c r="C938" s="11" t="s">
        <v>4539</v>
      </c>
      <c r="D938" s="11" t="s">
        <v>4540</v>
      </c>
      <c r="E938" s="11" t="s">
        <v>4541</v>
      </c>
      <c r="F938" s="11" t="s">
        <v>536</v>
      </c>
      <c r="G938" s="11" t="s">
        <v>537</v>
      </c>
      <c r="H938" s="11" t="s">
        <v>3250</v>
      </c>
      <c r="I938" s="11" t="s">
        <v>3251</v>
      </c>
      <c r="J938" s="11" t="s">
        <v>658</v>
      </c>
      <c r="K938" s="11" t="s">
        <v>4542</v>
      </c>
      <c r="L938" s="11"/>
      <c r="M938" s="12">
        <v>158992.5</v>
      </c>
      <c r="N938" s="12">
        <v>122442.5</v>
      </c>
      <c r="O938" s="12">
        <v>81798.899999999994</v>
      </c>
      <c r="P938" s="13">
        <f t="shared" si="14"/>
        <v>0.66805970149253724</v>
      </c>
      <c r="Q938" s="11" t="s">
        <v>30</v>
      </c>
      <c r="R938" s="11" t="s">
        <v>108</v>
      </c>
      <c r="S938" s="11" t="s">
        <v>541</v>
      </c>
    </row>
    <row r="939" spans="1:19" s="14" customFormat="1" ht="180" customHeight="1" x14ac:dyDescent="0.2">
      <c r="A939" s="11" t="s">
        <v>4543</v>
      </c>
      <c r="B939" s="11" t="s">
        <v>4544</v>
      </c>
      <c r="C939" s="11" t="s">
        <v>4545</v>
      </c>
      <c r="D939" s="11" t="s">
        <v>4546</v>
      </c>
      <c r="E939" s="11" t="s">
        <v>4547</v>
      </c>
      <c r="F939" s="11" t="s">
        <v>536</v>
      </c>
      <c r="G939" s="11" t="s">
        <v>537</v>
      </c>
      <c r="H939" s="11" t="s">
        <v>3250</v>
      </c>
      <c r="I939" s="11" t="s">
        <v>3251</v>
      </c>
      <c r="J939" s="11" t="s">
        <v>722</v>
      </c>
      <c r="K939" s="11" t="s">
        <v>107</v>
      </c>
      <c r="L939" s="11"/>
      <c r="M939" s="12">
        <v>115498</v>
      </c>
      <c r="N939" s="12">
        <v>115498</v>
      </c>
      <c r="O939" s="12">
        <v>77047.399999999994</v>
      </c>
      <c r="P939" s="13">
        <f t="shared" si="14"/>
        <v>0.66708860759493671</v>
      </c>
      <c r="Q939" s="11" t="s">
        <v>30</v>
      </c>
      <c r="R939" s="11" t="s">
        <v>108</v>
      </c>
      <c r="S939" s="11" t="s">
        <v>541</v>
      </c>
    </row>
    <row r="940" spans="1:19" s="14" customFormat="1" ht="180" customHeight="1" x14ac:dyDescent="0.2">
      <c r="A940" s="11" t="s">
        <v>4548</v>
      </c>
      <c r="B940" s="11" t="s">
        <v>4549</v>
      </c>
      <c r="C940" s="11" t="s">
        <v>4550</v>
      </c>
      <c r="D940" s="11" t="s">
        <v>4551</v>
      </c>
      <c r="E940" s="11" t="s">
        <v>4552</v>
      </c>
      <c r="F940" s="11" t="s">
        <v>536</v>
      </c>
      <c r="G940" s="11" t="s">
        <v>537</v>
      </c>
      <c r="H940" s="11" t="s">
        <v>3250</v>
      </c>
      <c r="I940" s="11" t="s">
        <v>3251</v>
      </c>
      <c r="J940" s="11" t="s">
        <v>4553</v>
      </c>
      <c r="K940" s="11" t="s">
        <v>579</v>
      </c>
      <c r="L940" s="11"/>
      <c r="M940" s="12">
        <v>138159</v>
      </c>
      <c r="N940" s="12">
        <v>134504</v>
      </c>
      <c r="O940" s="12">
        <v>83334</v>
      </c>
      <c r="P940" s="13">
        <f t="shared" si="14"/>
        <v>0.61956521739130432</v>
      </c>
      <c r="Q940" s="11" t="s">
        <v>30</v>
      </c>
      <c r="R940" s="11" t="s">
        <v>108</v>
      </c>
      <c r="S940" s="11" t="s">
        <v>541</v>
      </c>
    </row>
    <row r="941" spans="1:19" s="14" customFormat="1" ht="180" customHeight="1" x14ac:dyDescent="0.2">
      <c r="A941" s="11" t="s">
        <v>4554</v>
      </c>
      <c r="B941" s="11" t="s">
        <v>4555</v>
      </c>
      <c r="C941" s="11" t="s">
        <v>4556</v>
      </c>
      <c r="D941" s="11" t="s">
        <v>4557</v>
      </c>
      <c r="E941" s="11" t="s">
        <v>4558</v>
      </c>
      <c r="F941" s="11" t="s">
        <v>24</v>
      </c>
      <c r="G941" s="11" t="s">
        <v>38</v>
      </c>
      <c r="H941" s="11" t="s">
        <v>490</v>
      </c>
      <c r="I941" s="11" t="s">
        <v>511</v>
      </c>
      <c r="J941" s="11" t="s">
        <v>2940</v>
      </c>
      <c r="K941" s="11" t="s">
        <v>4559</v>
      </c>
      <c r="L941" s="11"/>
      <c r="M941" s="12">
        <v>7008691.5999999996</v>
      </c>
      <c r="N941" s="12">
        <v>6578377.2300000004</v>
      </c>
      <c r="O941" s="12">
        <v>2302432.0299999998</v>
      </c>
      <c r="P941" s="13">
        <f t="shared" si="14"/>
        <v>0.34999999992399333</v>
      </c>
      <c r="Q941" s="11" t="s">
        <v>30</v>
      </c>
      <c r="R941" s="11" t="s">
        <v>566</v>
      </c>
      <c r="S941" s="11" t="s">
        <v>44</v>
      </c>
    </row>
    <row r="942" spans="1:19" s="14" customFormat="1" ht="180" customHeight="1" x14ac:dyDescent="0.2">
      <c r="A942" s="11" t="s">
        <v>4560</v>
      </c>
      <c r="B942" s="11" t="s">
        <v>4561</v>
      </c>
      <c r="C942" s="11" t="s">
        <v>4562</v>
      </c>
      <c r="D942" s="11" t="s">
        <v>4563</v>
      </c>
      <c r="E942" s="11" t="s">
        <v>4564</v>
      </c>
      <c r="F942" s="11" t="s">
        <v>536</v>
      </c>
      <c r="G942" s="11" t="s">
        <v>537</v>
      </c>
      <c r="H942" s="11" t="s">
        <v>3250</v>
      </c>
      <c r="I942" s="11" t="s">
        <v>3251</v>
      </c>
      <c r="J942" s="11" t="s">
        <v>3866</v>
      </c>
      <c r="K942" s="11" t="s">
        <v>4565</v>
      </c>
      <c r="L942" s="11"/>
      <c r="M942" s="12">
        <v>2035549.91</v>
      </c>
      <c r="N942" s="12">
        <v>1584530.22</v>
      </c>
      <c r="O942" s="12">
        <v>792265.23</v>
      </c>
      <c r="P942" s="13">
        <f t="shared" si="14"/>
        <v>0.50000007573222549</v>
      </c>
      <c r="Q942" s="11" t="s">
        <v>30</v>
      </c>
      <c r="R942" s="11" t="s">
        <v>108</v>
      </c>
      <c r="S942" s="11" t="s">
        <v>541</v>
      </c>
    </row>
    <row r="943" spans="1:19" s="14" customFormat="1" ht="180" customHeight="1" x14ac:dyDescent="0.2">
      <c r="A943" s="11" t="s">
        <v>4566</v>
      </c>
      <c r="B943" s="11" t="s">
        <v>4567</v>
      </c>
      <c r="C943" s="11" t="s">
        <v>4568</v>
      </c>
      <c r="D943" s="11" t="s">
        <v>4569</v>
      </c>
      <c r="E943" s="11" t="s">
        <v>4570</v>
      </c>
      <c r="F943" s="11" t="s">
        <v>536</v>
      </c>
      <c r="G943" s="11" t="s">
        <v>537</v>
      </c>
      <c r="H943" s="11" t="s">
        <v>3250</v>
      </c>
      <c r="I943" s="11" t="s">
        <v>3251</v>
      </c>
      <c r="J943" s="11" t="s">
        <v>3509</v>
      </c>
      <c r="K943" s="11" t="s">
        <v>4571</v>
      </c>
      <c r="L943" s="11"/>
      <c r="M943" s="12">
        <v>32456.400000000001</v>
      </c>
      <c r="N943" s="12">
        <v>32456.400000000001</v>
      </c>
      <c r="O943" s="12">
        <v>19824.8</v>
      </c>
      <c r="P943" s="13">
        <f t="shared" si="14"/>
        <v>0.61081327565595689</v>
      </c>
      <c r="Q943" s="11" t="s">
        <v>30</v>
      </c>
      <c r="R943" s="11" t="s">
        <v>108</v>
      </c>
      <c r="S943" s="11" t="s">
        <v>541</v>
      </c>
    </row>
    <row r="944" spans="1:19" s="14" customFormat="1" ht="180" customHeight="1" x14ac:dyDescent="0.2">
      <c r="A944" s="11" t="s">
        <v>4572</v>
      </c>
      <c r="B944" s="11" t="s">
        <v>4573</v>
      </c>
      <c r="C944" s="11" t="s">
        <v>4574</v>
      </c>
      <c r="D944" s="11" t="s">
        <v>4575</v>
      </c>
      <c r="E944" s="11" t="s">
        <v>4576</v>
      </c>
      <c r="F944" s="11" t="s">
        <v>536</v>
      </c>
      <c r="G944" s="11" t="s">
        <v>537</v>
      </c>
      <c r="H944" s="11" t="s">
        <v>3250</v>
      </c>
      <c r="I944" s="11" t="s">
        <v>3251</v>
      </c>
      <c r="J944" s="11" t="s">
        <v>4176</v>
      </c>
      <c r="K944" s="11" t="s">
        <v>107</v>
      </c>
      <c r="L944" s="11"/>
      <c r="M944" s="12">
        <v>102705.5</v>
      </c>
      <c r="N944" s="12">
        <v>102705.5</v>
      </c>
      <c r="O944" s="12">
        <v>68933.3</v>
      </c>
      <c r="P944" s="13">
        <f t="shared" si="14"/>
        <v>0.67117437722419937</v>
      </c>
      <c r="Q944" s="11" t="s">
        <v>30</v>
      </c>
      <c r="R944" s="11" t="s">
        <v>108</v>
      </c>
      <c r="S944" s="11" t="s">
        <v>541</v>
      </c>
    </row>
    <row r="945" spans="1:19" s="14" customFormat="1" ht="180" customHeight="1" x14ac:dyDescent="0.2">
      <c r="A945" s="11" t="s">
        <v>4577</v>
      </c>
      <c r="B945" s="11" t="s">
        <v>4578</v>
      </c>
      <c r="C945" s="11" t="s">
        <v>4579</v>
      </c>
      <c r="D945" s="11" t="s">
        <v>4580</v>
      </c>
      <c r="E945" s="11" t="s">
        <v>4581</v>
      </c>
      <c r="F945" s="11" t="s">
        <v>536</v>
      </c>
      <c r="G945" s="11" t="s">
        <v>537</v>
      </c>
      <c r="H945" s="11" t="s">
        <v>3250</v>
      </c>
      <c r="I945" s="11" t="s">
        <v>3251</v>
      </c>
      <c r="J945" s="11" t="s">
        <v>2336</v>
      </c>
      <c r="K945" s="11" t="s">
        <v>4582</v>
      </c>
      <c r="L945" s="11"/>
      <c r="M945" s="12">
        <v>309213</v>
      </c>
      <c r="N945" s="12">
        <v>272297.5</v>
      </c>
      <c r="O945" s="12">
        <v>163378.5</v>
      </c>
      <c r="P945" s="13">
        <f t="shared" si="14"/>
        <v>0.6</v>
      </c>
      <c r="Q945" s="11" t="s">
        <v>30</v>
      </c>
      <c r="R945" s="11" t="s">
        <v>108</v>
      </c>
      <c r="S945" s="11" t="s">
        <v>541</v>
      </c>
    </row>
    <row r="946" spans="1:19" s="14" customFormat="1" ht="180" customHeight="1" x14ac:dyDescent="0.2">
      <c r="A946" s="11" t="s">
        <v>4583</v>
      </c>
      <c r="B946" s="11" t="s">
        <v>4584</v>
      </c>
      <c r="C946" s="11" t="s">
        <v>4585</v>
      </c>
      <c r="D946" s="11" t="s">
        <v>4586</v>
      </c>
      <c r="E946" s="11" t="s">
        <v>4587</v>
      </c>
      <c r="F946" s="11" t="s">
        <v>24</v>
      </c>
      <c r="G946" s="11" t="s">
        <v>38</v>
      </c>
      <c r="H946" s="11" t="s">
        <v>490</v>
      </c>
      <c r="I946" s="11" t="s">
        <v>511</v>
      </c>
      <c r="J946" s="11" t="s">
        <v>728</v>
      </c>
      <c r="K946" s="11" t="s">
        <v>4588</v>
      </c>
      <c r="L946" s="11"/>
      <c r="M946" s="12">
        <v>6449793.4400000004</v>
      </c>
      <c r="N946" s="12">
        <v>6214181.0599999996</v>
      </c>
      <c r="O946" s="12">
        <v>2174963.37</v>
      </c>
      <c r="P946" s="13">
        <f t="shared" si="14"/>
        <v>0.34999999983907781</v>
      </c>
      <c r="Q946" s="11" t="s">
        <v>30</v>
      </c>
      <c r="R946" s="11" t="s">
        <v>108</v>
      </c>
      <c r="S946" s="11" t="s">
        <v>44</v>
      </c>
    </row>
    <row r="947" spans="1:19" s="14" customFormat="1" ht="180" customHeight="1" x14ac:dyDescent="0.2">
      <c r="A947" s="11" t="s">
        <v>4589</v>
      </c>
      <c r="B947" s="11" t="s">
        <v>4590</v>
      </c>
      <c r="C947" s="11" t="s">
        <v>4591</v>
      </c>
      <c r="D947" s="11" t="s">
        <v>4592</v>
      </c>
      <c r="E947" s="11" t="s">
        <v>4593</v>
      </c>
      <c r="F947" s="11" t="s">
        <v>536</v>
      </c>
      <c r="G947" s="11" t="s">
        <v>537</v>
      </c>
      <c r="H947" s="11" t="s">
        <v>3250</v>
      </c>
      <c r="I947" s="11" t="s">
        <v>3251</v>
      </c>
      <c r="J947" s="11" t="s">
        <v>4594</v>
      </c>
      <c r="K947" s="11" t="s">
        <v>4595</v>
      </c>
      <c r="L947" s="11"/>
      <c r="M947" s="12">
        <v>257502.06</v>
      </c>
      <c r="N947" s="12">
        <v>213642.06</v>
      </c>
      <c r="O947" s="12">
        <v>113351.8</v>
      </c>
      <c r="P947" s="13">
        <f t="shared" si="14"/>
        <v>0.53056874662227094</v>
      </c>
      <c r="Q947" s="11" t="s">
        <v>30</v>
      </c>
      <c r="R947" s="11" t="s">
        <v>31</v>
      </c>
      <c r="S947" s="11" t="s">
        <v>541</v>
      </c>
    </row>
    <row r="948" spans="1:19" s="14" customFormat="1" ht="180" customHeight="1" x14ac:dyDescent="0.2">
      <c r="A948" s="11" t="s">
        <v>4596</v>
      </c>
      <c r="B948" s="11" t="s">
        <v>4597</v>
      </c>
      <c r="C948" s="11" t="s">
        <v>4598</v>
      </c>
      <c r="D948" s="11" t="s">
        <v>4599</v>
      </c>
      <c r="E948" s="11" t="s">
        <v>4600</v>
      </c>
      <c r="F948" s="11" t="s">
        <v>536</v>
      </c>
      <c r="G948" s="11" t="s">
        <v>537</v>
      </c>
      <c r="H948" s="11" t="s">
        <v>3250</v>
      </c>
      <c r="I948" s="11" t="s">
        <v>3251</v>
      </c>
      <c r="J948" s="11" t="s">
        <v>3589</v>
      </c>
      <c r="K948" s="11" t="s">
        <v>3590</v>
      </c>
      <c r="L948" s="11"/>
      <c r="M948" s="12">
        <v>75512.3</v>
      </c>
      <c r="N948" s="12">
        <v>75512.3</v>
      </c>
      <c r="O948" s="12">
        <v>45307.38</v>
      </c>
      <c r="P948" s="13">
        <f t="shared" si="14"/>
        <v>0.6</v>
      </c>
      <c r="Q948" s="11" t="s">
        <v>30</v>
      </c>
      <c r="R948" s="11" t="s">
        <v>108</v>
      </c>
      <c r="S948" s="11" t="s">
        <v>541</v>
      </c>
    </row>
    <row r="949" spans="1:19" s="14" customFormat="1" ht="180" customHeight="1" x14ac:dyDescent="0.2">
      <c r="A949" s="11" t="s">
        <v>4601</v>
      </c>
      <c r="B949" s="11" t="s">
        <v>2243</v>
      </c>
      <c r="C949" s="11" t="s">
        <v>2244</v>
      </c>
      <c r="D949" s="11" t="s">
        <v>4602</v>
      </c>
      <c r="E949" s="11" t="s">
        <v>4603</v>
      </c>
      <c r="F949" s="11" t="s">
        <v>536</v>
      </c>
      <c r="G949" s="11" t="s">
        <v>537</v>
      </c>
      <c r="H949" s="11" t="s">
        <v>3250</v>
      </c>
      <c r="I949" s="11" t="s">
        <v>3251</v>
      </c>
      <c r="J949" s="11" t="s">
        <v>460</v>
      </c>
      <c r="K949" s="11" t="s">
        <v>1072</v>
      </c>
      <c r="L949" s="11"/>
      <c r="M949" s="12">
        <v>86214.14</v>
      </c>
      <c r="N949" s="12">
        <v>86214.14</v>
      </c>
      <c r="O949" s="12">
        <v>51728.480000000003</v>
      </c>
      <c r="P949" s="13">
        <f t="shared" si="14"/>
        <v>0.59999995360389846</v>
      </c>
      <c r="Q949" s="11" t="s">
        <v>30</v>
      </c>
      <c r="R949" s="11" t="s">
        <v>566</v>
      </c>
      <c r="S949" s="11" t="s">
        <v>541</v>
      </c>
    </row>
    <row r="950" spans="1:19" s="14" customFormat="1" ht="180" customHeight="1" x14ac:dyDescent="0.2">
      <c r="A950" s="11" t="s">
        <v>4604</v>
      </c>
      <c r="B950" s="11" t="s">
        <v>4605</v>
      </c>
      <c r="C950" s="11" t="s">
        <v>4606</v>
      </c>
      <c r="D950" s="11" t="s">
        <v>4607</v>
      </c>
      <c r="E950" s="11" t="s">
        <v>4608</v>
      </c>
      <c r="F950" s="11" t="s">
        <v>536</v>
      </c>
      <c r="G950" s="11" t="s">
        <v>537</v>
      </c>
      <c r="H950" s="11" t="s">
        <v>3250</v>
      </c>
      <c r="I950" s="11" t="s">
        <v>3251</v>
      </c>
      <c r="J950" s="11" t="s">
        <v>4609</v>
      </c>
      <c r="K950" s="11" t="s">
        <v>4610</v>
      </c>
      <c r="L950" s="11"/>
      <c r="M950" s="12">
        <v>39196.22</v>
      </c>
      <c r="N950" s="12">
        <v>39196.22</v>
      </c>
      <c r="O950" s="12">
        <v>23517.72</v>
      </c>
      <c r="P950" s="13">
        <f t="shared" si="14"/>
        <v>0.5999996938480292</v>
      </c>
      <c r="Q950" s="11" t="s">
        <v>30</v>
      </c>
      <c r="R950" s="11" t="s">
        <v>108</v>
      </c>
      <c r="S950" s="11" t="s">
        <v>541</v>
      </c>
    </row>
    <row r="951" spans="1:19" s="14" customFormat="1" ht="180" customHeight="1" x14ac:dyDescent="0.2">
      <c r="A951" s="11" t="s">
        <v>4611</v>
      </c>
      <c r="B951" s="11" t="s">
        <v>4612</v>
      </c>
      <c r="C951" s="11" t="s">
        <v>4613</v>
      </c>
      <c r="D951" s="11" t="s">
        <v>4614</v>
      </c>
      <c r="E951" s="11" t="s">
        <v>4615</v>
      </c>
      <c r="F951" s="11" t="s">
        <v>536</v>
      </c>
      <c r="G951" s="11" t="s">
        <v>537</v>
      </c>
      <c r="H951" s="11" t="s">
        <v>3250</v>
      </c>
      <c r="I951" s="11" t="s">
        <v>3251</v>
      </c>
      <c r="J951" s="11" t="s">
        <v>4616</v>
      </c>
      <c r="K951" s="11" t="s">
        <v>3879</v>
      </c>
      <c r="L951" s="11"/>
      <c r="M951" s="12">
        <v>435091.20000000001</v>
      </c>
      <c r="N951" s="12">
        <v>435091.20000000001</v>
      </c>
      <c r="O951" s="12">
        <v>261054.64</v>
      </c>
      <c r="P951" s="13">
        <f t="shared" si="14"/>
        <v>0.59999981613050324</v>
      </c>
      <c r="Q951" s="11" t="s">
        <v>30</v>
      </c>
      <c r="R951" s="11" t="s">
        <v>31</v>
      </c>
      <c r="S951" s="11" t="s">
        <v>541</v>
      </c>
    </row>
    <row r="952" spans="1:19" s="14" customFormat="1" ht="180" customHeight="1" x14ac:dyDescent="0.2">
      <c r="A952" s="11" t="s">
        <v>4617</v>
      </c>
      <c r="B952" s="11" t="s">
        <v>4618</v>
      </c>
      <c r="C952" s="11" t="s">
        <v>4619</v>
      </c>
      <c r="D952" s="11" t="s">
        <v>4620</v>
      </c>
      <c r="E952" s="11" t="s">
        <v>4621</v>
      </c>
      <c r="F952" s="11" t="s">
        <v>536</v>
      </c>
      <c r="G952" s="11" t="s">
        <v>537</v>
      </c>
      <c r="H952" s="11" t="s">
        <v>3250</v>
      </c>
      <c r="I952" s="11" t="s">
        <v>3251</v>
      </c>
      <c r="J952" s="11" t="s">
        <v>4622</v>
      </c>
      <c r="K952" s="11" t="s">
        <v>4623</v>
      </c>
      <c r="L952" s="11"/>
      <c r="M952" s="12">
        <v>122223.2</v>
      </c>
      <c r="N952" s="12">
        <v>118714.4</v>
      </c>
      <c r="O952" s="12">
        <v>73348.47</v>
      </c>
      <c r="P952" s="13">
        <f t="shared" si="14"/>
        <v>0.61785655320668764</v>
      </c>
      <c r="Q952" s="11" t="s">
        <v>30</v>
      </c>
      <c r="R952" s="11" t="s">
        <v>108</v>
      </c>
      <c r="S952" s="11" t="s">
        <v>541</v>
      </c>
    </row>
    <row r="953" spans="1:19" s="14" customFormat="1" ht="180" customHeight="1" x14ac:dyDescent="0.2">
      <c r="A953" s="11" t="s">
        <v>4624</v>
      </c>
      <c r="B953" s="11" t="s">
        <v>4625</v>
      </c>
      <c r="C953" s="11" t="s">
        <v>4626</v>
      </c>
      <c r="D953" s="11" t="s">
        <v>4627</v>
      </c>
      <c r="E953" s="11" t="s">
        <v>4628</v>
      </c>
      <c r="F953" s="11" t="s">
        <v>24</v>
      </c>
      <c r="G953" s="11" t="s">
        <v>25</v>
      </c>
      <c r="H953" s="11" t="s">
        <v>26</v>
      </c>
      <c r="I953" s="11" t="s">
        <v>105</v>
      </c>
      <c r="J953" s="11" t="s">
        <v>4629</v>
      </c>
      <c r="K953" s="11" t="s">
        <v>4038</v>
      </c>
      <c r="L953" s="11"/>
      <c r="M953" s="12">
        <v>631916.42000000004</v>
      </c>
      <c r="N953" s="12">
        <v>631916.42000000004</v>
      </c>
      <c r="O953" s="12">
        <v>448241.89</v>
      </c>
      <c r="P953" s="13">
        <f t="shared" si="14"/>
        <v>0.70933730444921816</v>
      </c>
      <c r="Q953" s="11" t="s">
        <v>30</v>
      </c>
      <c r="R953" s="11" t="s">
        <v>31</v>
      </c>
      <c r="S953" s="11" t="s">
        <v>32</v>
      </c>
    </row>
    <row r="954" spans="1:19" s="14" customFormat="1" ht="180" customHeight="1" x14ac:dyDescent="0.2">
      <c r="A954" s="11" t="s">
        <v>4630</v>
      </c>
      <c r="B954" s="11" t="s">
        <v>4631</v>
      </c>
      <c r="C954" s="11" t="s">
        <v>4632</v>
      </c>
      <c r="D954" s="11" t="s">
        <v>4633</v>
      </c>
      <c r="E954" s="11" t="s">
        <v>4634</v>
      </c>
      <c r="F954" s="11" t="s">
        <v>536</v>
      </c>
      <c r="G954" s="11" t="s">
        <v>537</v>
      </c>
      <c r="H954" s="11" t="s">
        <v>3250</v>
      </c>
      <c r="I954" s="11" t="s">
        <v>3251</v>
      </c>
      <c r="J954" s="11" t="s">
        <v>1928</v>
      </c>
      <c r="K954" s="11" t="s">
        <v>1929</v>
      </c>
      <c r="L954" s="11"/>
      <c r="M954" s="12">
        <v>56871.8</v>
      </c>
      <c r="N954" s="12">
        <v>56871.8</v>
      </c>
      <c r="O954" s="12">
        <v>28435.9</v>
      </c>
      <c r="P954" s="13">
        <f t="shared" si="14"/>
        <v>0.5</v>
      </c>
      <c r="Q954" s="11" t="s">
        <v>30</v>
      </c>
      <c r="R954" s="11" t="s">
        <v>108</v>
      </c>
      <c r="S954" s="11" t="s">
        <v>541</v>
      </c>
    </row>
    <row r="955" spans="1:19" s="14" customFormat="1" ht="180" customHeight="1" x14ac:dyDescent="0.2">
      <c r="A955" s="11" t="s">
        <v>4635</v>
      </c>
      <c r="B955" s="11" t="s">
        <v>4636</v>
      </c>
      <c r="C955" s="11" t="s">
        <v>4637</v>
      </c>
      <c r="D955" s="11" t="s">
        <v>4638</v>
      </c>
      <c r="E955" s="11" t="s">
        <v>4639</v>
      </c>
      <c r="F955" s="11" t="s">
        <v>536</v>
      </c>
      <c r="G955" s="11" t="s">
        <v>537</v>
      </c>
      <c r="H955" s="11" t="s">
        <v>3250</v>
      </c>
      <c r="I955" s="11" t="s">
        <v>3251</v>
      </c>
      <c r="J955" s="11" t="s">
        <v>783</v>
      </c>
      <c r="K955" s="11" t="s">
        <v>4640</v>
      </c>
      <c r="L955" s="11"/>
      <c r="M955" s="12">
        <v>156214.70000000001</v>
      </c>
      <c r="N955" s="12">
        <v>156214.70000000001</v>
      </c>
      <c r="O955" s="12">
        <v>99196.7</v>
      </c>
      <c r="P955" s="13">
        <f t="shared" si="14"/>
        <v>0.63500233972859144</v>
      </c>
      <c r="Q955" s="11" t="s">
        <v>30</v>
      </c>
      <c r="R955" s="11" t="s">
        <v>108</v>
      </c>
      <c r="S955" s="11" t="s">
        <v>541</v>
      </c>
    </row>
    <row r="956" spans="1:19" s="14" customFormat="1" ht="180" customHeight="1" x14ac:dyDescent="0.2">
      <c r="A956" s="11" t="s">
        <v>4641</v>
      </c>
      <c r="B956" s="11" t="s">
        <v>4642</v>
      </c>
      <c r="C956" s="11" t="s">
        <v>4643</v>
      </c>
      <c r="D956" s="11" t="s">
        <v>4644</v>
      </c>
      <c r="E956" s="11" t="s">
        <v>4645</v>
      </c>
      <c r="F956" s="11" t="s">
        <v>536</v>
      </c>
      <c r="G956" s="11" t="s">
        <v>537</v>
      </c>
      <c r="H956" s="11" t="s">
        <v>3250</v>
      </c>
      <c r="I956" s="11" t="s">
        <v>3251</v>
      </c>
      <c r="J956" s="11" t="s">
        <v>2979</v>
      </c>
      <c r="K956" s="11" t="s">
        <v>4646</v>
      </c>
      <c r="L956" s="11"/>
      <c r="M956" s="12">
        <v>48743.08</v>
      </c>
      <c r="N956" s="12">
        <v>48743.08</v>
      </c>
      <c r="O956" s="12">
        <v>24371.54</v>
      </c>
      <c r="P956" s="13">
        <f t="shared" si="14"/>
        <v>0.5</v>
      </c>
      <c r="Q956" s="11" t="s">
        <v>30</v>
      </c>
      <c r="R956" s="11" t="s">
        <v>31</v>
      </c>
      <c r="S956" s="11" t="s">
        <v>541</v>
      </c>
    </row>
    <row r="957" spans="1:19" s="14" customFormat="1" ht="180" customHeight="1" x14ac:dyDescent="0.2">
      <c r="A957" s="11" t="s">
        <v>4647</v>
      </c>
      <c r="B957" s="11" t="s">
        <v>4648</v>
      </c>
      <c r="C957" s="11" t="s">
        <v>4649</v>
      </c>
      <c r="D957" s="11" t="s">
        <v>4650</v>
      </c>
      <c r="E957" s="11" t="s">
        <v>4651</v>
      </c>
      <c r="F957" s="11" t="s">
        <v>536</v>
      </c>
      <c r="G957" s="11" t="s">
        <v>537</v>
      </c>
      <c r="H957" s="11" t="s">
        <v>3250</v>
      </c>
      <c r="I957" s="11" t="s">
        <v>3251</v>
      </c>
      <c r="J957" s="11" t="s">
        <v>4652</v>
      </c>
      <c r="K957" s="11" t="s">
        <v>3490</v>
      </c>
      <c r="L957" s="11"/>
      <c r="M957" s="12">
        <v>42105.599999999999</v>
      </c>
      <c r="N957" s="12">
        <v>42105.599999999999</v>
      </c>
      <c r="O957" s="12">
        <v>21052.799999999999</v>
      </c>
      <c r="P957" s="13">
        <f t="shared" si="14"/>
        <v>0.5</v>
      </c>
      <c r="Q957" s="11" t="s">
        <v>30</v>
      </c>
      <c r="R957" s="11" t="s">
        <v>108</v>
      </c>
      <c r="S957" s="11" t="s">
        <v>541</v>
      </c>
    </row>
    <row r="958" spans="1:19" s="14" customFormat="1" ht="180" customHeight="1" x14ac:dyDescent="0.2">
      <c r="A958" s="11" t="s">
        <v>4653</v>
      </c>
      <c r="B958" s="11" t="s">
        <v>4654</v>
      </c>
      <c r="C958" s="11" t="s">
        <v>4655</v>
      </c>
      <c r="D958" s="11" t="s">
        <v>4656</v>
      </c>
      <c r="E958" s="11" t="s">
        <v>4657</v>
      </c>
      <c r="F958" s="11" t="s">
        <v>536</v>
      </c>
      <c r="G958" s="11" t="s">
        <v>537</v>
      </c>
      <c r="H958" s="11" t="s">
        <v>3250</v>
      </c>
      <c r="I958" s="11" t="s">
        <v>3251</v>
      </c>
      <c r="J958" s="11" t="s">
        <v>4658</v>
      </c>
      <c r="K958" s="11" t="s">
        <v>4659</v>
      </c>
      <c r="L958" s="11"/>
      <c r="M958" s="12">
        <v>134211.6</v>
      </c>
      <c r="N958" s="12">
        <v>134211.6</v>
      </c>
      <c r="O958" s="12">
        <v>80526.960000000006</v>
      </c>
      <c r="P958" s="13">
        <f t="shared" si="14"/>
        <v>0.6</v>
      </c>
      <c r="Q958" s="11" t="s">
        <v>30</v>
      </c>
      <c r="R958" s="11" t="s">
        <v>108</v>
      </c>
      <c r="S958" s="11" t="s">
        <v>541</v>
      </c>
    </row>
    <row r="959" spans="1:19" s="14" customFormat="1" ht="180" customHeight="1" x14ac:dyDescent="0.2">
      <c r="A959" s="11" t="s">
        <v>4660</v>
      </c>
      <c r="B959" s="11" t="s">
        <v>4661</v>
      </c>
      <c r="C959" s="11" t="s">
        <v>4662</v>
      </c>
      <c r="D959" s="11" t="s">
        <v>4663</v>
      </c>
      <c r="E959" s="11" t="s">
        <v>4664</v>
      </c>
      <c r="F959" s="11" t="s">
        <v>536</v>
      </c>
      <c r="G959" s="11" t="s">
        <v>537</v>
      </c>
      <c r="H959" s="11" t="s">
        <v>3250</v>
      </c>
      <c r="I959" s="11" t="s">
        <v>3251</v>
      </c>
      <c r="J959" s="11" t="s">
        <v>477</v>
      </c>
      <c r="K959" s="11" t="s">
        <v>1072</v>
      </c>
      <c r="L959" s="11"/>
      <c r="M959" s="12">
        <v>149855</v>
      </c>
      <c r="N959" s="12">
        <v>135235</v>
      </c>
      <c r="O959" s="12">
        <v>81141</v>
      </c>
      <c r="P959" s="13">
        <f t="shared" si="14"/>
        <v>0.6</v>
      </c>
      <c r="Q959" s="11" t="s">
        <v>30</v>
      </c>
      <c r="R959" s="11" t="s">
        <v>31</v>
      </c>
      <c r="S959" s="11" t="s">
        <v>541</v>
      </c>
    </row>
    <row r="960" spans="1:19" s="14" customFormat="1" ht="180" customHeight="1" x14ac:dyDescent="0.2">
      <c r="A960" s="11" t="s">
        <v>4665</v>
      </c>
      <c r="B960" s="11" t="s">
        <v>4666</v>
      </c>
      <c r="C960" s="11" t="s">
        <v>4667</v>
      </c>
      <c r="D960" s="11" t="s">
        <v>4668</v>
      </c>
      <c r="E960" s="11" t="s">
        <v>4669</v>
      </c>
      <c r="F960" s="11" t="s">
        <v>24</v>
      </c>
      <c r="G960" s="11" t="s">
        <v>38</v>
      </c>
      <c r="H960" s="11" t="s">
        <v>490</v>
      </c>
      <c r="I960" s="11" t="s">
        <v>491</v>
      </c>
      <c r="J960" s="11" t="s">
        <v>856</v>
      </c>
      <c r="K960" s="11" t="s">
        <v>4670</v>
      </c>
      <c r="L960" s="11"/>
      <c r="M960" s="12">
        <v>5610765</v>
      </c>
      <c r="N960" s="12">
        <v>5155023.07</v>
      </c>
      <c r="O960" s="12">
        <v>2062009.23</v>
      </c>
      <c r="P960" s="13">
        <f t="shared" si="14"/>
        <v>0.40000000038797107</v>
      </c>
      <c r="Q960" s="11" t="s">
        <v>30</v>
      </c>
      <c r="R960" s="11" t="s">
        <v>108</v>
      </c>
      <c r="S960" s="11" t="s">
        <v>44</v>
      </c>
    </row>
    <row r="961" spans="1:19" s="14" customFormat="1" ht="180" customHeight="1" x14ac:dyDescent="0.2">
      <c r="A961" s="11" t="s">
        <v>4671</v>
      </c>
      <c r="B961" s="11" t="s">
        <v>4672</v>
      </c>
      <c r="C961" s="11" t="s">
        <v>4673</v>
      </c>
      <c r="D961" s="11" t="s">
        <v>4674</v>
      </c>
      <c r="E961" s="11" t="s">
        <v>4675</v>
      </c>
      <c r="F961" s="11" t="s">
        <v>536</v>
      </c>
      <c r="G961" s="11" t="s">
        <v>537</v>
      </c>
      <c r="H961" s="11" t="s">
        <v>3250</v>
      </c>
      <c r="I961" s="11" t="s">
        <v>3251</v>
      </c>
      <c r="J961" s="11" t="s">
        <v>641</v>
      </c>
      <c r="K961" s="11" t="s">
        <v>4676</v>
      </c>
      <c r="L961" s="11"/>
      <c r="M961" s="12">
        <v>181302.62</v>
      </c>
      <c r="N961" s="12">
        <v>173700.22</v>
      </c>
      <c r="O961" s="12">
        <v>89969.97</v>
      </c>
      <c r="P961" s="13">
        <f t="shared" si="14"/>
        <v>0.51796117471814374</v>
      </c>
      <c r="Q961" s="11" t="s">
        <v>30</v>
      </c>
      <c r="R961" s="11" t="s">
        <v>108</v>
      </c>
      <c r="S961" s="11" t="s">
        <v>541</v>
      </c>
    </row>
    <row r="962" spans="1:19" s="14" customFormat="1" ht="180" customHeight="1" x14ac:dyDescent="0.2">
      <c r="A962" s="11" t="s">
        <v>4677</v>
      </c>
      <c r="B962" s="11" t="s">
        <v>4678</v>
      </c>
      <c r="C962" s="11" t="s">
        <v>4679</v>
      </c>
      <c r="D962" s="11" t="s">
        <v>4680</v>
      </c>
      <c r="E962" s="11" t="s">
        <v>4570</v>
      </c>
      <c r="F962" s="11" t="s">
        <v>536</v>
      </c>
      <c r="G962" s="11" t="s">
        <v>537</v>
      </c>
      <c r="H962" s="11" t="s">
        <v>3250</v>
      </c>
      <c r="I962" s="11" t="s">
        <v>3251</v>
      </c>
      <c r="J962" s="11" t="s">
        <v>4166</v>
      </c>
      <c r="K962" s="11" t="s">
        <v>107</v>
      </c>
      <c r="L962" s="11"/>
      <c r="M962" s="12">
        <v>31813.119999999999</v>
      </c>
      <c r="N962" s="12">
        <v>31813.119999999999</v>
      </c>
      <c r="O962" s="12">
        <v>19742.830000000002</v>
      </c>
      <c r="P962" s="13">
        <f t="shared" si="14"/>
        <v>0.62058766948982058</v>
      </c>
      <c r="Q962" s="11" t="s">
        <v>30</v>
      </c>
      <c r="R962" s="11" t="s">
        <v>108</v>
      </c>
      <c r="S962" s="11" t="s">
        <v>541</v>
      </c>
    </row>
    <row r="963" spans="1:19" s="14" customFormat="1" ht="180" customHeight="1" x14ac:dyDescent="0.2">
      <c r="A963" s="11" t="s">
        <v>4681</v>
      </c>
      <c r="B963" s="11" t="s">
        <v>4682</v>
      </c>
      <c r="C963" s="11" t="s">
        <v>4683</v>
      </c>
      <c r="D963" s="11" t="s">
        <v>4684</v>
      </c>
      <c r="E963" s="11" t="s">
        <v>4685</v>
      </c>
      <c r="F963" s="11" t="s">
        <v>536</v>
      </c>
      <c r="G963" s="11" t="s">
        <v>537</v>
      </c>
      <c r="H963" s="11" t="s">
        <v>3250</v>
      </c>
      <c r="I963" s="11" t="s">
        <v>3251</v>
      </c>
      <c r="J963" s="11" t="s">
        <v>3589</v>
      </c>
      <c r="K963" s="11" t="s">
        <v>3590</v>
      </c>
      <c r="L963" s="11"/>
      <c r="M963" s="12">
        <v>44591</v>
      </c>
      <c r="N963" s="12">
        <v>44591</v>
      </c>
      <c r="O963" s="12">
        <v>22661</v>
      </c>
      <c r="P963" s="13">
        <f t="shared" si="14"/>
        <v>0.50819672131147542</v>
      </c>
      <c r="Q963" s="11" t="s">
        <v>30</v>
      </c>
      <c r="R963" s="11" t="s">
        <v>108</v>
      </c>
      <c r="S963" s="11" t="s">
        <v>541</v>
      </c>
    </row>
    <row r="964" spans="1:19" s="14" customFormat="1" ht="180" customHeight="1" x14ac:dyDescent="0.2">
      <c r="A964" s="11" t="s">
        <v>4686</v>
      </c>
      <c r="B964" s="11" t="s">
        <v>4687</v>
      </c>
      <c r="C964" s="11" t="s">
        <v>4688</v>
      </c>
      <c r="D964" s="11" t="s">
        <v>4689</v>
      </c>
      <c r="E964" s="11" t="s">
        <v>4690</v>
      </c>
      <c r="F964" s="11" t="s">
        <v>536</v>
      </c>
      <c r="G964" s="11" t="s">
        <v>537</v>
      </c>
      <c r="H964" s="11" t="s">
        <v>3250</v>
      </c>
      <c r="I964" s="11" t="s">
        <v>3251</v>
      </c>
      <c r="J964" s="11" t="s">
        <v>3589</v>
      </c>
      <c r="K964" s="11" t="s">
        <v>3590</v>
      </c>
      <c r="L964" s="11"/>
      <c r="M964" s="12">
        <v>81521.119999999995</v>
      </c>
      <c r="N964" s="12">
        <v>81521.119999999995</v>
      </c>
      <c r="O964" s="12">
        <v>42120.22</v>
      </c>
      <c r="P964" s="13">
        <f t="shared" si="14"/>
        <v>0.51667862266857967</v>
      </c>
      <c r="Q964" s="11" t="s">
        <v>30</v>
      </c>
      <c r="R964" s="11" t="s">
        <v>108</v>
      </c>
      <c r="S964" s="11" t="s">
        <v>541</v>
      </c>
    </row>
    <row r="965" spans="1:19" s="14" customFormat="1" ht="180" customHeight="1" x14ac:dyDescent="0.2">
      <c r="A965" s="11" t="s">
        <v>4691</v>
      </c>
      <c r="B965" s="11" t="s">
        <v>4692</v>
      </c>
      <c r="C965" s="11" t="s">
        <v>4693</v>
      </c>
      <c r="D965" s="11" t="s">
        <v>4694</v>
      </c>
      <c r="E965" s="11" t="s">
        <v>4695</v>
      </c>
      <c r="F965" s="11" t="s">
        <v>24</v>
      </c>
      <c r="G965" s="11" t="s">
        <v>25</v>
      </c>
      <c r="H965" s="11" t="s">
        <v>26</v>
      </c>
      <c r="I965" s="11" t="s">
        <v>105</v>
      </c>
      <c r="J965" s="11" t="s">
        <v>3833</v>
      </c>
      <c r="K965" s="11" t="s">
        <v>4696</v>
      </c>
      <c r="L965" s="11"/>
      <c r="M965" s="12">
        <v>1138362.82</v>
      </c>
      <c r="N965" s="12">
        <v>1138362.82</v>
      </c>
      <c r="O965" s="12">
        <v>763926.15</v>
      </c>
      <c r="P965" s="13">
        <f t="shared" si="14"/>
        <v>0.67107440315030664</v>
      </c>
      <c r="Q965" s="11" t="s">
        <v>30</v>
      </c>
      <c r="R965" s="11" t="s">
        <v>31</v>
      </c>
      <c r="S965" s="11" t="s">
        <v>32</v>
      </c>
    </row>
    <row r="966" spans="1:19" s="14" customFormat="1" ht="180" customHeight="1" x14ac:dyDescent="0.2">
      <c r="A966" s="11" t="s">
        <v>4697</v>
      </c>
      <c r="B966" s="11" t="s">
        <v>4698</v>
      </c>
      <c r="C966" s="11" t="s">
        <v>4699</v>
      </c>
      <c r="D966" s="11" t="s">
        <v>4700</v>
      </c>
      <c r="E966" s="11" t="s">
        <v>4701</v>
      </c>
      <c r="F966" s="11" t="s">
        <v>536</v>
      </c>
      <c r="G966" s="11" t="s">
        <v>537</v>
      </c>
      <c r="H966" s="11" t="s">
        <v>3250</v>
      </c>
      <c r="I966" s="11" t="s">
        <v>3251</v>
      </c>
      <c r="J966" s="11" t="s">
        <v>4702</v>
      </c>
      <c r="K966" s="11" t="s">
        <v>4703</v>
      </c>
      <c r="L966" s="11"/>
      <c r="M966" s="12">
        <v>705064.12</v>
      </c>
      <c r="N966" s="12">
        <v>679946.96</v>
      </c>
      <c r="O966" s="12">
        <v>369236.75</v>
      </c>
      <c r="P966" s="13">
        <f t="shared" si="14"/>
        <v>0.54303757751928183</v>
      </c>
      <c r="Q966" s="11" t="s">
        <v>30</v>
      </c>
      <c r="R966" s="11" t="s">
        <v>108</v>
      </c>
      <c r="S966" s="11" t="s">
        <v>541</v>
      </c>
    </row>
    <row r="967" spans="1:19" s="14" customFormat="1" ht="180" customHeight="1" x14ac:dyDescent="0.2">
      <c r="A967" s="11" t="s">
        <v>4704</v>
      </c>
      <c r="B967" s="11" t="s">
        <v>4705</v>
      </c>
      <c r="C967" s="11" t="s">
        <v>4706</v>
      </c>
      <c r="D967" s="11" t="s">
        <v>4707</v>
      </c>
      <c r="E967" s="11" t="s">
        <v>4708</v>
      </c>
      <c r="F967" s="11" t="s">
        <v>536</v>
      </c>
      <c r="G967" s="11" t="s">
        <v>537</v>
      </c>
      <c r="H967" s="11" t="s">
        <v>3250</v>
      </c>
      <c r="I967" s="11" t="s">
        <v>3251</v>
      </c>
      <c r="J967" s="11" t="s">
        <v>4658</v>
      </c>
      <c r="K967" s="11" t="s">
        <v>4659</v>
      </c>
      <c r="L967" s="11"/>
      <c r="M967" s="12">
        <v>180878.64</v>
      </c>
      <c r="N967" s="12">
        <v>155293.64000000001</v>
      </c>
      <c r="O967" s="12">
        <v>97261</v>
      </c>
      <c r="P967" s="13">
        <f t="shared" si="14"/>
        <v>0.62630382029811393</v>
      </c>
      <c r="Q967" s="11" t="s">
        <v>30</v>
      </c>
      <c r="R967" s="11" t="s">
        <v>108</v>
      </c>
      <c r="S967" s="11" t="s">
        <v>541</v>
      </c>
    </row>
    <row r="968" spans="1:19" s="14" customFormat="1" ht="180" customHeight="1" x14ac:dyDescent="0.2">
      <c r="A968" s="11" t="s">
        <v>4709</v>
      </c>
      <c r="B968" s="11" t="s">
        <v>2815</v>
      </c>
      <c r="C968" s="11" t="s">
        <v>2816</v>
      </c>
      <c r="D968" s="11" t="s">
        <v>4710</v>
      </c>
      <c r="E968" s="11" t="s">
        <v>4711</v>
      </c>
      <c r="F968" s="11" t="s">
        <v>536</v>
      </c>
      <c r="G968" s="11" t="s">
        <v>537</v>
      </c>
      <c r="H968" s="11" t="s">
        <v>3250</v>
      </c>
      <c r="I968" s="11" t="s">
        <v>3251</v>
      </c>
      <c r="J968" s="11" t="s">
        <v>4712</v>
      </c>
      <c r="K968" s="11" t="s">
        <v>4713</v>
      </c>
      <c r="L968" s="11"/>
      <c r="M968" s="12">
        <v>90278.5</v>
      </c>
      <c r="N968" s="12">
        <v>90278.5</v>
      </c>
      <c r="O968" s="12">
        <v>54167.1</v>
      </c>
      <c r="P968" s="13">
        <f t="shared" si="14"/>
        <v>0.6</v>
      </c>
      <c r="Q968" s="11" t="s">
        <v>30</v>
      </c>
      <c r="R968" s="11" t="s">
        <v>108</v>
      </c>
      <c r="S968" s="11" t="s">
        <v>541</v>
      </c>
    </row>
    <row r="969" spans="1:19" s="14" customFormat="1" ht="180" customHeight="1" x14ac:dyDescent="0.2">
      <c r="A969" s="11" t="s">
        <v>4714</v>
      </c>
      <c r="B969" s="11" t="s">
        <v>4715</v>
      </c>
      <c r="C969" s="11" t="s">
        <v>4716</v>
      </c>
      <c r="D969" s="11" t="s">
        <v>4717</v>
      </c>
      <c r="E969" s="11" t="s">
        <v>4718</v>
      </c>
      <c r="F969" s="11" t="s">
        <v>536</v>
      </c>
      <c r="G969" s="11" t="s">
        <v>537</v>
      </c>
      <c r="H969" s="11" t="s">
        <v>3250</v>
      </c>
      <c r="I969" s="11" t="s">
        <v>3251</v>
      </c>
      <c r="J969" s="11" t="s">
        <v>4719</v>
      </c>
      <c r="K969" s="11" t="s">
        <v>4720</v>
      </c>
      <c r="L969" s="11"/>
      <c r="M969" s="12">
        <v>66491.759999999995</v>
      </c>
      <c r="N969" s="12">
        <v>66491.759999999995</v>
      </c>
      <c r="O969" s="12">
        <v>41892.14</v>
      </c>
      <c r="P969" s="13">
        <f t="shared" si="14"/>
        <v>0.63003505998337239</v>
      </c>
      <c r="Q969" s="11" t="s">
        <v>30</v>
      </c>
      <c r="R969" s="11" t="s">
        <v>108</v>
      </c>
      <c r="S969" s="11" t="s">
        <v>541</v>
      </c>
    </row>
    <row r="970" spans="1:19" s="14" customFormat="1" ht="180" customHeight="1" x14ac:dyDescent="0.2">
      <c r="A970" s="11" t="s">
        <v>4721</v>
      </c>
      <c r="B970" s="11" t="s">
        <v>4021</v>
      </c>
      <c r="C970" s="11" t="s">
        <v>4022</v>
      </c>
      <c r="D970" s="11" t="s">
        <v>4722</v>
      </c>
      <c r="E970" s="11" t="s">
        <v>4723</v>
      </c>
      <c r="F970" s="11" t="s">
        <v>536</v>
      </c>
      <c r="G970" s="11" t="s">
        <v>537</v>
      </c>
      <c r="H970" s="11" t="s">
        <v>3250</v>
      </c>
      <c r="I970" s="11" t="s">
        <v>3251</v>
      </c>
      <c r="J970" s="11" t="s">
        <v>2336</v>
      </c>
      <c r="K970" s="11" t="s">
        <v>4106</v>
      </c>
      <c r="L970" s="11"/>
      <c r="M970" s="12">
        <v>215849.68</v>
      </c>
      <c r="N970" s="12">
        <v>215849.68</v>
      </c>
      <c r="O970" s="12">
        <v>107924.84</v>
      </c>
      <c r="P970" s="13">
        <f t="shared" si="14"/>
        <v>0.5</v>
      </c>
      <c r="Q970" s="11" t="s">
        <v>30</v>
      </c>
      <c r="R970" s="11" t="s">
        <v>31</v>
      </c>
      <c r="S970" s="11" t="s">
        <v>541</v>
      </c>
    </row>
    <row r="971" spans="1:19" s="14" customFormat="1" ht="180" customHeight="1" x14ac:dyDescent="0.2">
      <c r="A971" s="11" t="s">
        <v>4724</v>
      </c>
      <c r="B971" s="11" t="s">
        <v>4725</v>
      </c>
      <c r="C971" s="11" t="s">
        <v>4726</v>
      </c>
      <c r="D971" s="11" t="s">
        <v>4727</v>
      </c>
      <c r="E971" s="11" t="s">
        <v>4728</v>
      </c>
      <c r="F971" s="11" t="s">
        <v>536</v>
      </c>
      <c r="G971" s="11" t="s">
        <v>537</v>
      </c>
      <c r="H971" s="11" t="s">
        <v>3250</v>
      </c>
      <c r="I971" s="11" t="s">
        <v>3251</v>
      </c>
      <c r="J971" s="11" t="s">
        <v>4729</v>
      </c>
      <c r="K971" s="11" t="s">
        <v>4730</v>
      </c>
      <c r="L971" s="11"/>
      <c r="M971" s="12">
        <v>39532.480000000003</v>
      </c>
      <c r="N971" s="12">
        <v>36842.400000000001</v>
      </c>
      <c r="O971" s="12">
        <v>19041.080000000002</v>
      </c>
      <c r="P971" s="13">
        <f t="shared" ref="P971:P1034" si="15">IFERROR(O971/N971,"")</f>
        <v>0.51682517968427688</v>
      </c>
      <c r="Q971" s="11" t="s">
        <v>30</v>
      </c>
      <c r="R971" s="11" t="s">
        <v>108</v>
      </c>
      <c r="S971" s="11" t="s">
        <v>541</v>
      </c>
    </row>
    <row r="972" spans="1:19" s="14" customFormat="1" ht="180" customHeight="1" x14ac:dyDescent="0.2">
      <c r="A972" s="11" t="s">
        <v>4731</v>
      </c>
      <c r="B972" s="11" t="s">
        <v>4732</v>
      </c>
      <c r="C972" s="11" t="s">
        <v>4733</v>
      </c>
      <c r="D972" s="11" t="s">
        <v>4734</v>
      </c>
      <c r="E972" s="11" t="s">
        <v>4735</v>
      </c>
      <c r="F972" s="11" t="s">
        <v>536</v>
      </c>
      <c r="G972" s="11" t="s">
        <v>537</v>
      </c>
      <c r="H972" s="11" t="s">
        <v>3250</v>
      </c>
      <c r="I972" s="11" t="s">
        <v>3251</v>
      </c>
      <c r="J972" s="11" t="s">
        <v>1994</v>
      </c>
      <c r="K972" s="11" t="s">
        <v>3420</v>
      </c>
      <c r="L972" s="11"/>
      <c r="M972" s="12">
        <v>20468</v>
      </c>
      <c r="N972" s="12">
        <v>20468</v>
      </c>
      <c r="O972" s="12">
        <v>12500.1</v>
      </c>
      <c r="P972" s="13">
        <f t="shared" si="15"/>
        <v>0.61071428571428577</v>
      </c>
      <c r="Q972" s="11" t="s">
        <v>30</v>
      </c>
      <c r="R972" s="11" t="s">
        <v>108</v>
      </c>
      <c r="S972" s="11" t="s">
        <v>541</v>
      </c>
    </row>
    <row r="973" spans="1:19" s="14" customFormat="1" ht="180" customHeight="1" x14ac:dyDescent="0.2">
      <c r="A973" s="11" t="s">
        <v>4736</v>
      </c>
      <c r="B973" s="11" t="s">
        <v>4737</v>
      </c>
      <c r="C973" s="11" t="s">
        <v>4738</v>
      </c>
      <c r="D973" s="11" t="s">
        <v>4739</v>
      </c>
      <c r="E973" s="11" t="s">
        <v>4740</v>
      </c>
      <c r="F973" s="11" t="s">
        <v>24</v>
      </c>
      <c r="G973" s="11" t="s">
        <v>38</v>
      </c>
      <c r="H973" s="11" t="s">
        <v>39</v>
      </c>
      <c r="I973" s="11" t="s">
        <v>4741</v>
      </c>
      <c r="J973" s="11" t="s">
        <v>728</v>
      </c>
      <c r="K973" s="11" t="s">
        <v>2332</v>
      </c>
      <c r="L973" s="11"/>
      <c r="M973" s="12">
        <v>244253.52</v>
      </c>
      <c r="N973" s="12">
        <v>235282.3</v>
      </c>
      <c r="O973" s="12">
        <v>129311.71</v>
      </c>
      <c r="P973" s="13">
        <f t="shared" si="15"/>
        <v>0.5496023712790975</v>
      </c>
      <c r="Q973" s="11" t="s">
        <v>30</v>
      </c>
      <c r="R973" s="11" t="s">
        <v>108</v>
      </c>
      <c r="S973" s="11" t="s">
        <v>1364</v>
      </c>
    </row>
    <row r="974" spans="1:19" s="14" customFormat="1" ht="180" customHeight="1" x14ac:dyDescent="0.2">
      <c r="A974" s="11" t="s">
        <v>4742</v>
      </c>
      <c r="B974" s="11" t="s">
        <v>4743</v>
      </c>
      <c r="C974" s="11" t="s">
        <v>4744</v>
      </c>
      <c r="D974" s="11" t="s">
        <v>4745</v>
      </c>
      <c r="E974" s="11" t="s">
        <v>4746</v>
      </c>
      <c r="F974" s="11" t="s">
        <v>24</v>
      </c>
      <c r="G974" s="11" t="s">
        <v>38</v>
      </c>
      <c r="H974" s="11" t="s">
        <v>1579</v>
      </c>
      <c r="I974" s="11" t="s">
        <v>4747</v>
      </c>
      <c r="J974" s="11" t="s">
        <v>291</v>
      </c>
      <c r="K974" s="11" t="s">
        <v>267</v>
      </c>
      <c r="L974" s="11"/>
      <c r="M974" s="12">
        <v>13315626.939999999</v>
      </c>
      <c r="N974" s="12">
        <v>11680109.49</v>
      </c>
      <c r="O974" s="12">
        <v>9928093.0700000003</v>
      </c>
      <c r="P974" s="13">
        <f t="shared" si="15"/>
        <v>0.85000000029965472</v>
      </c>
      <c r="Q974" s="11" t="s">
        <v>30</v>
      </c>
      <c r="R974" s="11" t="s">
        <v>88</v>
      </c>
      <c r="S974" s="11" t="s">
        <v>1364</v>
      </c>
    </row>
    <row r="975" spans="1:19" s="14" customFormat="1" ht="180" customHeight="1" x14ac:dyDescent="0.2">
      <c r="A975" s="11" t="s">
        <v>4748</v>
      </c>
      <c r="B975" s="11" t="s">
        <v>66</v>
      </c>
      <c r="C975" s="11" t="s">
        <v>67</v>
      </c>
      <c r="D975" s="11" t="s">
        <v>4749</v>
      </c>
      <c r="E975" s="11" t="s">
        <v>4750</v>
      </c>
      <c r="F975" s="11" t="s">
        <v>24</v>
      </c>
      <c r="G975" s="11" t="s">
        <v>38</v>
      </c>
      <c r="H975" s="11" t="s">
        <v>39</v>
      </c>
      <c r="I975" s="11" t="s">
        <v>4741</v>
      </c>
      <c r="J975" s="11" t="s">
        <v>578</v>
      </c>
      <c r="K975" s="11" t="s">
        <v>3824</v>
      </c>
      <c r="L975" s="11"/>
      <c r="M975" s="12">
        <v>5162293.59</v>
      </c>
      <c r="N975" s="12">
        <v>4161011.38</v>
      </c>
      <c r="O975" s="12">
        <v>2235398.7599999998</v>
      </c>
      <c r="P975" s="13">
        <f t="shared" si="15"/>
        <v>0.53722486094234134</v>
      </c>
      <c r="Q975" s="11" t="s">
        <v>30</v>
      </c>
      <c r="R975" s="11" t="s">
        <v>88</v>
      </c>
      <c r="S975" s="11" t="s">
        <v>44</v>
      </c>
    </row>
    <row r="976" spans="1:19" s="14" customFormat="1" ht="180" customHeight="1" x14ac:dyDescent="0.2">
      <c r="A976" s="11" t="s">
        <v>4751</v>
      </c>
      <c r="B976" s="11" t="s">
        <v>689</v>
      </c>
      <c r="C976" s="11" t="s">
        <v>690</v>
      </c>
      <c r="D976" s="11" t="s">
        <v>4752</v>
      </c>
      <c r="E976" s="11" t="s">
        <v>4753</v>
      </c>
      <c r="F976" s="11" t="s">
        <v>24</v>
      </c>
      <c r="G976" s="11" t="s">
        <v>38</v>
      </c>
      <c r="H976" s="11" t="s">
        <v>39</v>
      </c>
      <c r="I976" s="11" t="s">
        <v>4741</v>
      </c>
      <c r="J976" s="11" t="s">
        <v>728</v>
      </c>
      <c r="K976" s="11" t="s">
        <v>2332</v>
      </c>
      <c r="L976" s="11"/>
      <c r="M976" s="12">
        <v>427729.35</v>
      </c>
      <c r="N976" s="12">
        <v>315936.8</v>
      </c>
      <c r="O976" s="12">
        <v>173765.24</v>
      </c>
      <c r="P976" s="13">
        <f t="shared" si="15"/>
        <v>0.55000000000000004</v>
      </c>
      <c r="Q976" s="11" t="s">
        <v>30</v>
      </c>
      <c r="R976" s="11" t="s">
        <v>43</v>
      </c>
      <c r="S976" s="11" t="s">
        <v>1364</v>
      </c>
    </row>
    <row r="977" spans="1:19" s="14" customFormat="1" ht="180" customHeight="1" x14ac:dyDescent="0.2">
      <c r="A977" s="11" t="s">
        <v>4754</v>
      </c>
      <c r="B977" s="11" t="s">
        <v>4755</v>
      </c>
      <c r="C977" s="11" t="s">
        <v>4756</v>
      </c>
      <c r="D977" s="11" t="s">
        <v>4757</v>
      </c>
      <c r="E977" s="11" t="s">
        <v>4758</v>
      </c>
      <c r="F977" s="11" t="s">
        <v>24</v>
      </c>
      <c r="G977" s="11" t="s">
        <v>38</v>
      </c>
      <c r="H977" s="11" t="s">
        <v>39</v>
      </c>
      <c r="I977" s="11" t="s">
        <v>4741</v>
      </c>
      <c r="J977" s="11" t="s">
        <v>530</v>
      </c>
      <c r="K977" s="11" t="s">
        <v>4079</v>
      </c>
      <c r="L977" s="11"/>
      <c r="M977" s="12">
        <v>733742.09</v>
      </c>
      <c r="N977" s="12">
        <v>708893.17</v>
      </c>
      <c r="O977" s="12">
        <v>371821.68</v>
      </c>
      <c r="P977" s="13">
        <f t="shared" si="15"/>
        <v>0.52451017407883893</v>
      </c>
      <c r="Q977" s="11" t="s">
        <v>30</v>
      </c>
      <c r="R977" s="11" t="s">
        <v>88</v>
      </c>
      <c r="S977" s="11" t="s">
        <v>1364</v>
      </c>
    </row>
    <row r="978" spans="1:19" s="14" customFormat="1" ht="180" customHeight="1" x14ac:dyDescent="0.2">
      <c r="A978" s="11" t="s">
        <v>4759</v>
      </c>
      <c r="B978" s="11" t="s">
        <v>111</v>
      </c>
      <c r="C978" s="11" t="s">
        <v>112</v>
      </c>
      <c r="D978" s="11" t="s">
        <v>113</v>
      </c>
      <c r="E978" s="11" t="s">
        <v>4760</v>
      </c>
      <c r="F978" s="11" t="s">
        <v>24</v>
      </c>
      <c r="G978" s="11" t="s">
        <v>38</v>
      </c>
      <c r="H978" s="11" t="s">
        <v>39</v>
      </c>
      <c r="I978" s="11" t="s">
        <v>4741</v>
      </c>
      <c r="J978" s="11" t="s">
        <v>4054</v>
      </c>
      <c r="K978" s="11" t="s">
        <v>79</v>
      </c>
      <c r="L978" s="11"/>
      <c r="M978" s="12">
        <v>3377682.5</v>
      </c>
      <c r="N978" s="12">
        <v>3339122.5</v>
      </c>
      <c r="O978" s="12">
        <v>1704310.63</v>
      </c>
      <c r="P978" s="13">
        <f t="shared" si="15"/>
        <v>0.51040674009414144</v>
      </c>
      <c r="Q978" s="11" t="s">
        <v>30</v>
      </c>
      <c r="R978" s="11" t="s">
        <v>43</v>
      </c>
      <c r="S978" s="11" t="s">
        <v>1364</v>
      </c>
    </row>
    <row r="979" spans="1:19" s="14" customFormat="1" ht="180" customHeight="1" x14ac:dyDescent="0.2">
      <c r="A979" s="11" t="s">
        <v>4761</v>
      </c>
      <c r="B979" s="11" t="s">
        <v>4762</v>
      </c>
      <c r="C979" s="11" t="s">
        <v>4763</v>
      </c>
      <c r="D979" s="11" t="s">
        <v>4764</v>
      </c>
      <c r="E979" s="11" t="s">
        <v>4765</v>
      </c>
      <c r="F979" s="11" t="s">
        <v>536</v>
      </c>
      <c r="G979" s="11" t="s">
        <v>537</v>
      </c>
      <c r="H979" s="11" t="s">
        <v>3250</v>
      </c>
      <c r="I979" s="11" t="s">
        <v>3251</v>
      </c>
      <c r="J979" s="11" t="s">
        <v>4766</v>
      </c>
      <c r="K979" s="11" t="s">
        <v>4767</v>
      </c>
      <c r="L979" s="11"/>
      <c r="M979" s="12">
        <v>457751.1</v>
      </c>
      <c r="N979" s="12">
        <v>455081.1</v>
      </c>
      <c r="O979" s="12">
        <v>227540.58</v>
      </c>
      <c r="P979" s="13">
        <f t="shared" si="15"/>
        <v>0.50000006592231583</v>
      </c>
      <c r="Q979" s="11" t="s">
        <v>30</v>
      </c>
      <c r="R979" s="11" t="s">
        <v>108</v>
      </c>
      <c r="S979" s="11" t="s">
        <v>541</v>
      </c>
    </row>
    <row r="980" spans="1:19" s="14" customFormat="1" ht="180" customHeight="1" x14ac:dyDescent="0.2">
      <c r="A980" s="11" t="s">
        <v>4768</v>
      </c>
      <c r="B980" s="11" t="s">
        <v>4769</v>
      </c>
      <c r="C980" s="11" t="s">
        <v>4770</v>
      </c>
      <c r="D980" s="11" t="s">
        <v>4771</v>
      </c>
      <c r="E980" s="11" t="s">
        <v>3275</v>
      </c>
      <c r="F980" s="11" t="s">
        <v>536</v>
      </c>
      <c r="G980" s="11" t="s">
        <v>537</v>
      </c>
      <c r="H980" s="11" t="s">
        <v>3250</v>
      </c>
      <c r="I980" s="11" t="s">
        <v>3251</v>
      </c>
      <c r="J980" s="11" t="s">
        <v>1041</v>
      </c>
      <c r="K980" s="11" t="s">
        <v>3365</v>
      </c>
      <c r="L980" s="11"/>
      <c r="M980" s="12">
        <v>60877.68</v>
      </c>
      <c r="N980" s="12">
        <v>60877.68</v>
      </c>
      <c r="O980" s="12">
        <v>36526.65</v>
      </c>
      <c r="P980" s="13">
        <f t="shared" si="15"/>
        <v>0.60000068990802546</v>
      </c>
      <c r="Q980" s="11" t="s">
        <v>30</v>
      </c>
      <c r="R980" s="11" t="s">
        <v>108</v>
      </c>
      <c r="S980" s="11" t="s">
        <v>541</v>
      </c>
    </row>
    <row r="981" spans="1:19" s="14" customFormat="1" ht="180" customHeight="1" x14ac:dyDescent="0.2">
      <c r="A981" s="11" t="s">
        <v>4772</v>
      </c>
      <c r="B981" s="11" t="s">
        <v>4773</v>
      </c>
      <c r="C981" s="11" t="s">
        <v>4774</v>
      </c>
      <c r="D981" s="11" t="s">
        <v>4775</v>
      </c>
      <c r="E981" s="11" t="s">
        <v>4776</v>
      </c>
      <c r="F981" s="11" t="s">
        <v>536</v>
      </c>
      <c r="G981" s="11" t="s">
        <v>537</v>
      </c>
      <c r="H981" s="11" t="s">
        <v>3250</v>
      </c>
      <c r="I981" s="11" t="s">
        <v>3251</v>
      </c>
      <c r="J981" s="11" t="s">
        <v>715</v>
      </c>
      <c r="K981" s="11" t="s">
        <v>3583</v>
      </c>
      <c r="L981" s="11"/>
      <c r="M981" s="12">
        <v>37895.040000000001</v>
      </c>
      <c r="N981" s="12">
        <v>37895.040000000001</v>
      </c>
      <c r="O981" s="12">
        <v>18947.52</v>
      </c>
      <c r="P981" s="13">
        <f t="shared" si="15"/>
        <v>0.5</v>
      </c>
      <c r="Q981" s="11" t="s">
        <v>30</v>
      </c>
      <c r="R981" s="11" t="s">
        <v>108</v>
      </c>
      <c r="S981" s="11" t="s">
        <v>541</v>
      </c>
    </row>
    <row r="982" spans="1:19" s="14" customFormat="1" ht="180" customHeight="1" x14ac:dyDescent="0.2">
      <c r="A982" s="11" t="s">
        <v>4777</v>
      </c>
      <c r="B982" s="11" t="s">
        <v>4778</v>
      </c>
      <c r="C982" s="11" t="s">
        <v>4779</v>
      </c>
      <c r="D982" s="11" t="s">
        <v>4780</v>
      </c>
      <c r="E982" s="11" t="s">
        <v>4781</v>
      </c>
      <c r="F982" s="11" t="s">
        <v>24</v>
      </c>
      <c r="G982" s="11" t="s">
        <v>38</v>
      </c>
      <c r="H982" s="11" t="s">
        <v>490</v>
      </c>
      <c r="I982" s="11" t="s">
        <v>511</v>
      </c>
      <c r="J982" s="11" t="s">
        <v>4782</v>
      </c>
      <c r="K982" s="11" t="s">
        <v>4783</v>
      </c>
      <c r="L982" s="11"/>
      <c r="M982" s="12">
        <v>11479764.27</v>
      </c>
      <c r="N982" s="12">
        <v>9660999.0099999998</v>
      </c>
      <c r="O982" s="12">
        <v>3864399.6</v>
      </c>
      <c r="P982" s="13">
        <f t="shared" si="15"/>
        <v>0.39999999958596416</v>
      </c>
      <c r="Q982" s="11" t="s">
        <v>30</v>
      </c>
      <c r="R982" s="11" t="s">
        <v>108</v>
      </c>
      <c r="S982" s="11" t="s">
        <v>44</v>
      </c>
    </row>
    <row r="983" spans="1:19" s="14" customFormat="1" ht="180" customHeight="1" x14ac:dyDescent="0.2">
      <c r="A983" s="11" t="s">
        <v>4784</v>
      </c>
      <c r="B983" s="11" t="s">
        <v>4785</v>
      </c>
      <c r="C983" s="11" t="s">
        <v>4786</v>
      </c>
      <c r="D983" s="11" t="s">
        <v>4787</v>
      </c>
      <c r="E983" s="11" t="s">
        <v>4788</v>
      </c>
      <c r="F983" s="11" t="s">
        <v>536</v>
      </c>
      <c r="G983" s="11" t="s">
        <v>537</v>
      </c>
      <c r="H983" s="11" t="s">
        <v>3250</v>
      </c>
      <c r="I983" s="11" t="s">
        <v>3251</v>
      </c>
      <c r="J983" s="11" t="s">
        <v>2979</v>
      </c>
      <c r="K983" s="11" t="s">
        <v>4646</v>
      </c>
      <c r="L983" s="11"/>
      <c r="M983" s="12">
        <v>76755</v>
      </c>
      <c r="N983" s="12">
        <v>76755</v>
      </c>
      <c r="O983" s="12">
        <v>47186.05</v>
      </c>
      <c r="P983" s="13">
        <f t="shared" si="15"/>
        <v>0.61476190476190484</v>
      </c>
      <c r="Q983" s="11" t="s">
        <v>30</v>
      </c>
      <c r="R983" s="11" t="s">
        <v>108</v>
      </c>
      <c r="S983" s="11" t="s">
        <v>541</v>
      </c>
    </row>
    <row r="984" spans="1:19" s="14" customFormat="1" ht="180" customHeight="1" x14ac:dyDescent="0.2">
      <c r="A984" s="11" t="s">
        <v>4789</v>
      </c>
      <c r="B984" s="11" t="s">
        <v>4790</v>
      </c>
      <c r="C984" s="11" t="s">
        <v>4791</v>
      </c>
      <c r="D984" s="11" t="s">
        <v>4792</v>
      </c>
      <c r="E984" s="11" t="s">
        <v>4793</v>
      </c>
      <c r="F984" s="11" t="s">
        <v>24</v>
      </c>
      <c r="G984" s="11" t="s">
        <v>38</v>
      </c>
      <c r="H984" s="11" t="s">
        <v>490</v>
      </c>
      <c r="I984" s="11" t="s">
        <v>511</v>
      </c>
      <c r="J984" s="11" t="s">
        <v>4794</v>
      </c>
      <c r="K984" s="11" t="s">
        <v>4795</v>
      </c>
      <c r="L984" s="11"/>
      <c r="M984" s="12">
        <v>7395446.6900000004</v>
      </c>
      <c r="N984" s="12">
        <v>7395446.6900000004</v>
      </c>
      <c r="O984" s="12">
        <v>2588406.34</v>
      </c>
      <c r="P984" s="13">
        <f t="shared" si="15"/>
        <v>0.34999999979717245</v>
      </c>
      <c r="Q984" s="11" t="s">
        <v>30</v>
      </c>
      <c r="R984" s="11" t="s">
        <v>108</v>
      </c>
      <c r="S984" s="11" t="s">
        <v>44</v>
      </c>
    </row>
    <row r="985" spans="1:19" s="14" customFormat="1" ht="180" customHeight="1" x14ac:dyDescent="0.2">
      <c r="A985" s="11" t="s">
        <v>4796</v>
      </c>
      <c r="B985" s="11" t="s">
        <v>4797</v>
      </c>
      <c r="C985" s="11" t="s">
        <v>4798</v>
      </c>
      <c r="D985" s="11" t="s">
        <v>4799</v>
      </c>
      <c r="E985" s="11" t="s">
        <v>4800</v>
      </c>
      <c r="F985" s="11" t="s">
        <v>536</v>
      </c>
      <c r="G985" s="11" t="s">
        <v>537</v>
      </c>
      <c r="H985" s="11" t="s">
        <v>3250</v>
      </c>
      <c r="I985" s="11" t="s">
        <v>3251</v>
      </c>
      <c r="J985" s="11" t="s">
        <v>4801</v>
      </c>
      <c r="K985" s="11" t="s">
        <v>4802</v>
      </c>
      <c r="L985" s="11"/>
      <c r="M985" s="12">
        <v>95030</v>
      </c>
      <c r="N985" s="12">
        <v>95030</v>
      </c>
      <c r="O985" s="12">
        <v>60819.199999999997</v>
      </c>
      <c r="P985" s="13">
        <f t="shared" si="15"/>
        <v>0.64</v>
      </c>
      <c r="Q985" s="11" t="s">
        <v>30</v>
      </c>
      <c r="R985" s="11" t="s">
        <v>108</v>
      </c>
      <c r="S985" s="11" t="s">
        <v>541</v>
      </c>
    </row>
    <row r="986" spans="1:19" s="14" customFormat="1" ht="180" customHeight="1" x14ac:dyDescent="0.2">
      <c r="A986" s="11" t="s">
        <v>4803</v>
      </c>
      <c r="B986" s="11" t="s">
        <v>4804</v>
      </c>
      <c r="C986" s="11" t="s">
        <v>4805</v>
      </c>
      <c r="D986" s="11" t="s">
        <v>4806</v>
      </c>
      <c r="E986" s="11" t="s">
        <v>4807</v>
      </c>
      <c r="F986" s="11" t="s">
        <v>536</v>
      </c>
      <c r="G986" s="11" t="s">
        <v>537</v>
      </c>
      <c r="H986" s="11" t="s">
        <v>3250</v>
      </c>
      <c r="I986" s="11" t="s">
        <v>3251</v>
      </c>
      <c r="J986" s="11" t="s">
        <v>4293</v>
      </c>
      <c r="K986" s="11" t="s">
        <v>4808</v>
      </c>
      <c r="L986" s="11"/>
      <c r="M986" s="12">
        <v>226814.68</v>
      </c>
      <c r="N986" s="12">
        <v>220235.68</v>
      </c>
      <c r="O986" s="12">
        <v>132141.4</v>
      </c>
      <c r="P986" s="13">
        <f t="shared" si="15"/>
        <v>0.5999999636752773</v>
      </c>
      <c r="Q986" s="11" t="s">
        <v>30</v>
      </c>
      <c r="R986" s="11" t="s">
        <v>108</v>
      </c>
      <c r="S986" s="11" t="s">
        <v>541</v>
      </c>
    </row>
    <row r="987" spans="1:19" s="14" customFormat="1" ht="180" customHeight="1" x14ac:dyDescent="0.2">
      <c r="A987" s="11" t="s">
        <v>4809</v>
      </c>
      <c r="B987" s="11" t="s">
        <v>4810</v>
      </c>
      <c r="C987" s="11" t="s">
        <v>4811</v>
      </c>
      <c r="D987" s="11" t="s">
        <v>4812</v>
      </c>
      <c r="E987" s="11" t="s">
        <v>4813</v>
      </c>
      <c r="F987" s="11" t="s">
        <v>536</v>
      </c>
      <c r="G987" s="11" t="s">
        <v>537</v>
      </c>
      <c r="H987" s="11" t="s">
        <v>3250</v>
      </c>
      <c r="I987" s="11" t="s">
        <v>3251</v>
      </c>
      <c r="J987" s="11" t="s">
        <v>1476</v>
      </c>
      <c r="K987" s="11" t="s">
        <v>4126</v>
      </c>
      <c r="L987" s="11"/>
      <c r="M987" s="12">
        <v>233189</v>
      </c>
      <c r="N987" s="12">
        <v>233189</v>
      </c>
      <c r="O987" s="12">
        <v>116594.5</v>
      </c>
      <c r="P987" s="13">
        <f t="shared" si="15"/>
        <v>0.5</v>
      </c>
      <c r="Q987" s="11" t="s">
        <v>30</v>
      </c>
      <c r="R987" s="11" t="s">
        <v>31</v>
      </c>
      <c r="S987" s="11" t="s">
        <v>541</v>
      </c>
    </row>
    <row r="988" spans="1:19" s="14" customFormat="1" ht="180" customHeight="1" x14ac:dyDescent="0.2">
      <c r="A988" s="11" t="s">
        <v>4814</v>
      </c>
      <c r="B988" s="11" t="s">
        <v>4815</v>
      </c>
      <c r="C988" s="11" t="s">
        <v>4816</v>
      </c>
      <c r="D988" s="11" t="s">
        <v>4817</v>
      </c>
      <c r="E988" s="11" t="s">
        <v>4818</v>
      </c>
      <c r="F988" s="11" t="s">
        <v>536</v>
      </c>
      <c r="G988" s="11" t="s">
        <v>537</v>
      </c>
      <c r="H988" s="11" t="s">
        <v>3250</v>
      </c>
      <c r="I988" s="11" t="s">
        <v>3251</v>
      </c>
      <c r="J988" s="11" t="s">
        <v>3589</v>
      </c>
      <c r="K988" s="11" t="s">
        <v>3590</v>
      </c>
      <c r="L988" s="11"/>
      <c r="M988" s="12">
        <v>129357.75999999999</v>
      </c>
      <c r="N988" s="12">
        <v>110644.16</v>
      </c>
      <c r="O988" s="12">
        <v>56962.51</v>
      </c>
      <c r="P988" s="13">
        <f t="shared" si="15"/>
        <v>0.51482617790220464</v>
      </c>
      <c r="Q988" s="11" t="s">
        <v>30</v>
      </c>
      <c r="R988" s="11" t="s">
        <v>108</v>
      </c>
      <c r="S988" s="11" t="s">
        <v>541</v>
      </c>
    </row>
    <row r="989" spans="1:19" s="14" customFormat="1" ht="180" customHeight="1" x14ac:dyDescent="0.2">
      <c r="A989" s="11" t="s">
        <v>4819</v>
      </c>
      <c r="B989" s="11" t="s">
        <v>4820</v>
      </c>
      <c r="C989" s="11" t="s">
        <v>4821</v>
      </c>
      <c r="D989" s="11" t="s">
        <v>4822</v>
      </c>
      <c r="E989" s="11" t="s">
        <v>4823</v>
      </c>
      <c r="F989" s="11" t="s">
        <v>536</v>
      </c>
      <c r="G989" s="11" t="s">
        <v>537</v>
      </c>
      <c r="H989" s="11" t="s">
        <v>3250</v>
      </c>
      <c r="I989" s="11" t="s">
        <v>3251</v>
      </c>
      <c r="J989" s="11" t="s">
        <v>4824</v>
      </c>
      <c r="K989" s="11" t="s">
        <v>4825</v>
      </c>
      <c r="L989" s="11"/>
      <c r="M989" s="12">
        <v>30775.1</v>
      </c>
      <c r="N989" s="12">
        <v>30775.1</v>
      </c>
      <c r="O989" s="12">
        <v>18465.060000000001</v>
      </c>
      <c r="P989" s="13">
        <f t="shared" si="15"/>
        <v>0.60000000000000009</v>
      </c>
      <c r="Q989" s="11" t="s">
        <v>30</v>
      </c>
      <c r="R989" s="11" t="s">
        <v>108</v>
      </c>
      <c r="S989" s="11" t="s">
        <v>541</v>
      </c>
    </row>
    <row r="990" spans="1:19" s="14" customFormat="1" ht="180" customHeight="1" x14ac:dyDescent="0.2">
      <c r="A990" s="11" t="s">
        <v>4826</v>
      </c>
      <c r="B990" s="11" t="s">
        <v>4827</v>
      </c>
      <c r="C990" s="11" t="s">
        <v>4828</v>
      </c>
      <c r="D990" s="11" t="s">
        <v>4829</v>
      </c>
      <c r="E990" s="11" t="s">
        <v>4830</v>
      </c>
      <c r="F990" s="11" t="s">
        <v>536</v>
      </c>
      <c r="G990" s="11" t="s">
        <v>537</v>
      </c>
      <c r="H990" s="11" t="s">
        <v>3250</v>
      </c>
      <c r="I990" s="11" t="s">
        <v>3251</v>
      </c>
      <c r="J990" s="11" t="s">
        <v>199</v>
      </c>
      <c r="K990" s="11" t="s">
        <v>2458</v>
      </c>
      <c r="L990" s="11"/>
      <c r="M990" s="12">
        <v>24473.88</v>
      </c>
      <c r="N990" s="12">
        <v>24473.88</v>
      </c>
      <c r="O990" s="12">
        <v>14684.32</v>
      </c>
      <c r="P990" s="13">
        <f t="shared" si="15"/>
        <v>0.59999967312089453</v>
      </c>
      <c r="Q990" s="11" t="s">
        <v>30</v>
      </c>
      <c r="R990" s="11" t="s">
        <v>31</v>
      </c>
      <c r="S990" s="11" t="s">
        <v>541</v>
      </c>
    </row>
    <row r="991" spans="1:19" s="14" customFormat="1" ht="180" customHeight="1" x14ac:dyDescent="0.2">
      <c r="A991" s="11" t="s">
        <v>4831</v>
      </c>
      <c r="B991" s="11" t="s">
        <v>4832</v>
      </c>
      <c r="C991" s="11" t="s">
        <v>4833</v>
      </c>
      <c r="D991" s="11" t="s">
        <v>4834</v>
      </c>
      <c r="E991" s="11" t="s">
        <v>4835</v>
      </c>
      <c r="F991" s="11" t="s">
        <v>536</v>
      </c>
      <c r="G991" s="11" t="s">
        <v>537</v>
      </c>
      <c r="H991" s="11" t="s">
        <v>3250</v>
      </c>
      <c r="I991" s="11" t="s">
        <v>3251</v>
      </c>
      <c r="J991" s="11" t="s">
        <v>1041</v>
      </c>
      <c r="K991" s="11" t="s">
        <v>3365</v>
      </c>
      <c r="L991" s="11"/>
      <c r="M991" s="12">
        <v>45263.519999999997</v>
      </c>
      <c r="N991" s="12">
        <v>43860</v>
      </c>
      <c r="O991" s="12">
        <v>21930</v>
      </c>
      <c r="P991" s="13">
        <f t="shared" si="15"/>
        <v>0.5</v>
      </c>
      <c r="Q991" s="11" t="s">
        <v>30</v>
      </c>
      <c r="R991" s="11" t="s">
        <v>108</v>
      </c>
      <c r="S991" s="11" t="s">
        <v>541</v>
      </c>
    </row>
    <row r="992" spans="1:19" s="14" customFormat="1" ht="180" customHeight="1" x14ac:dyDescent="0.2">
      <c r="A992" s="11" t="s">
        <v>4836</v>
      </c>
      <c r="B992" s="11" t="s">
        <v>4837</v>
      </c>
      <c r="C992" s="11" t="s">
        <v>4838</v>
      </c>
      <c r="D992" s="11" t="s">
        <v>4839</v>
      </c>
      <c r="E992" s="11" t="s">
        <v>4840</v>
      </c>
      <c r="F992" s="11" t="s">
        <v>536</v>
      </c>
      <c r="G992" s="11" t="s">
        <v>537</v>
      </c>
      <c r="H992" s="11" t="s">
        <v>3250</v>
      </c>
      <c r="I992" s="11" t="s">
        <v>3251</v>
      </c>
      <c r="J992" s="11" t="s">
        <v>722</v>
      </c>
      <c r="K992" s="11" t="s">
        <v>4841</v>
      </c>
      <c r="L992" s="11"/>
      <c r="M992" s="12">
        <v>170191.42</v>
      </c>
      <c r="N992" s="12">
        <v>130176.48</v>
      </c>
      <c r="O992" s="12">
        <v>79067.88</v>
      </c>
      <c r="P992" s="13">
        <f t="shared" si="15"/>
        <v>0.60738990637940127</v>
      </c>
      <c r="Q992" s="11" t="s">
        <v>30</v>
      </c>
      <c r="R992" s="11" t="s">
        <v>108</v>
      </c>
      <c r="S992" s="11" t="s">
        <v>541</v>
      </c>
    </row>
    <row r="993" spans="1:19" s="14" customFormat="1" ht="180" customHeight="1" x14ac:dyDescent="0.2">
      <c r="A993" s="11" t="s">
        <v>4842</v>
      </c>
      <c r="B993" s="11" t="s">
        <v>4843</v>
      </c>
      <c r="C993" s="11" t="s">
        <v>4844</v>
      </c>
      <c r="D993" s="11" t="s">
        <v>3379</v>
      </c>
      <c r="E993" s="11" t="s">
        <v>4845</v>
      </c>
      <c r="F993" s="11" t="s">
        <v>536</v>
      </c>
      <c r="G993" s="11" t="s">
        <v>537</v>
      </c>
      <c r="H993" s="11" t="s">
        <v>3250</v>
      </c>
      <c r="I993" s="11" t="s">
        <v>3251</v>
      </c>
      <c r="J993" s="11" t="s">
        <v>4846</v>
      </c>
      <c r="K993" s="11" t="s">
        <v>267</v>
      </c>
      <c r="L993" s="11"/>
      <c r="M993" s="12">
        <v>131229.12</v>
      </c>
      <c r="N993" s="12">
        <v>131229.12</v>
      </c>
      <c r="O993" s="12">
        <v>83123.47</v>
      </c>
      <c r="P993" s="13">
        <f t="shared" si="15"/>
        <v>0.63342244465252839</v>
      </c>
      <c r="Q993" s="11" t="s">
        <v>30</v>
      </c>
      <c r="R993" s="11" t="s">
        <v>31</v>
      </c>
      <c r="S993" s="11" t="s">
        <v>541</v>
      </c>
    </row>
    <row r="994" spans="1:19" s="14" customFormat="1" ht="180" customHeight="1" x14ac:dyDescent="0.2">
      <c r="A994" s="11" t="s">
        <v>4847</v>
      </c>
      <c r="B994" s="11" t="s">
        <v>4848</v>
      </c>
      <c r="C994" s="11" t="s">
        <v>4849</v>
      </c>
      <c r="D994" s="11" t="s">
        <v>4850</v>
      </c>
      <c r="E994" s="11" t="s">
        <v>4851</v>
      </c>
      <c r="F994" s="11" t="s">
        <v>24</v>
      </c>
      <c r="G994" s="11" t="s">
        <v>25</v>
      </c>
      <c r="H994" s="11" t="s">
        <v>26</v>
      </c>
      <c r="I994" s="11" t="s">
        <v>766</v>
      </c>
      <c r="J994" s="11" t="s">
        <v>247</v>
      </c>
      <c r="K994" s="11" t="s">
        <v>116</v>
      </c>
      <c r="L994" s="11"/>
      <c r="M994" s="12">
        <v>732946.25</v>
      </c>
      <c r="N994" s="12">
        <v>732946.25</v>
      </c>
      <c r="O994" s="12">
        <v>498208.94</v>
      </c>
      <c r="P994" s="13">
        <f t="shared" si="15"/>
        <v>0.67973461901196708</v>
      </c>
      <c r="Q994" s="11" t="s">
        <v>30</v>
      </c>
      <c r="R994" s="11" t="s">
        <v>31</v>
      </c>
      <c r="S994" s="11" t="s">
        <v>32</v>
      </c>
    </row>
    <row r="995" spans="1:19" s="14" customFormat="1" ht="180" customHeight="1" x14ac:dyDescent="0.2">
      <c r="A995" s="11" t="s">
        <v>4852</v>
      </c>
      <c r="B995" s="11" t="s">
        <v>4853</v>
      </c>
      <c r="C995" s="11" t="s">
        <v>4854</v>
      </c>
      <c r="D995" s="11" t="s">
        <v>4855</v>
      </c>
      <c r="E995" s="11" t="s">
        <v>4856</v>
      </c>
      <c r="F995" s="11" t="s">
        <v>536</v>
      </c>
      <c r="G995" s="11" t="s">
        <v>537</v>
      </c>
      <c r="H995" s="11" t="s">
        <v>3250</v>
      </c>
      <c r="I995" s="11" t="s">
        <v>3251</v>
      </c>
      <c r="J995" s="11" t="s">
        <v>3619</v>
      </c>
      <c r="K995" s="11" t="s">
        <v>3620</v>
      </c>
      <c r="L995" s="11"/>
      <c r="M995" s="12">
        <v>57558.94</v>
      </c>
      <c r="N995" s="12">
        <v>57558.94</v>
      </c>
      <c r="O995" s="12">
        <v>28779.47</v>
      </c>
      <c r="P995" s="13">
        <f t="shared" si="15"/>
        <v>0.5</v>
      </c>
      <c r="Q995" s="11" t="s">
        <v>30</v>
      </c>
      <c r="R995" s="11" t="s">
        <v>31</v>
      </c>
      <c r="S995" s="11" t="s">
        <v>541</v>
      </c>
    </row>
    <row r="996" spans="1:19" s="14" customFormat="1" ht="180" customHeight="1" x14ac:dyDescent="0.2">
      <c r="A996" s="11" t="s">
        <v>4857</v>
      </c>
      <c r="B996" s="11" t="s">
        <v>4858</v>
      </c>
      <c r="C996" s="11" t="s">
        <v>4859</v>
      </c>
      <c r="D996" s="11" t="s">
        <v>4860</v>
      </c>
      <c r="E996" s="11" t="s">
        <v>4861</v>
      </c>
      <c r="F996" s="11" t="s">
        <v>536</v>
      </c>
      <c r="G996" s="11" t="s">
        <v>537</v>
      </c>
      <c r="H996" s="11" t="s">
        <v>3250</v>
      </c>
      <c r="I996" s="11" t="s">
        <v>3251</v>
      </c>
      <c r="J996" s="11" t="s">
        <v>4616</v>
      </c>
      <c r="K996" s="11" t="s">
        <v>4526</v>
      </c>
      <c r="L996" s="11"/>
      <c r="M996" s="12">
        <v>35175.72</v>
      </c>
      <c r="N996" s="12">
        <v>35175.72</v>
      </c>
      <c r="O996" s="12">
        <v>17587.86</v>
      </c>
      <c r="P996" s="13">
        <f t="shared" si="15"/>
        <v>0.5</v>
      </c>
      <c r="Q996" s="11" t="s">
        <v>30</v>
      </c>
      <c r="R996" s="11" t="s">
        <v>31</v>
      </c>
      <c r="S996" s="11" t="s">
        <v>541</v>
      </c>
    </row>
    <row r="997" spans="1:19" s="14" customFormat="1" ht="180" customHeight="1" x14ac:dyDescent="0.2">
      <c r="A997" s="11" t="s">
        <v>4862</v>
      </c>
      <c r="B997" s="11" t="s">
        <v>4863</v>
      </c>
      <c r="C997" s="11" t="s">
        <v>4864</v>
      </c>
      <c r="D997" s="11" t="s">
        <v>4865</v>
      </c>
      <c r="E997" s="11" t="s">
        <v>4866</v>
      </c>
      <c r="F997" s="11" t="s">
        <v>536</v>
      </c>
      <c r="G997" s="11" t="s">
        <v>537</v>
      </c>
      <c r="H997" s="11" t="s">
        <v>3250</v>
      </c>
      <c r="I997" s="11" t="s">
        <v>3251</v>
      </c>
      <c r="J997" s="11" t="s">
        <v>4702</v>
      </c>
      <c r="K997" s="11" t="s">
        <v>4867</v>
      </c>
      <c r="L997" s="11"/>
      <c r="M997" s="12">
        <v>232691.92</v>
      </c>
      <c r="N997" s="12">
        <v>188831.92</v>
      </c>
      <c r="O997" s="12">
        <v>117533.1</v>
      </c>
      <c r="P997" s="13">
        <f t="shared" si="15"/>
        <v>0.62242178123274916</v>
      </c>
      <c r="Q997" s="11" t="s">
        <v>30</v>
      </c>
      <c r="R997" s="11" t="s">
        <v>108</v>
      </c>
      <c r="S997" s="11" t="s">
        <v>541</v>
      </c>
    </row>
    <row r="998" spans="1:19" s="14" customFormat="1" ht="180" customHeight="1" x14ac:dyDescent="0.2">
      <c r="A998" s="11" t="s">
        <v>4868</v>
      </c>
      <c r="B998" s="11" t="s">
        <v>4869</v>
      </c>
      <c r="C998" s="11" t="s">
        <v>4870</v>
      </c>
      <c r="D998" s="11" t="s">
        <v>4871</v>
      </c>
      <c r="E998" s="11" t="s">
        <v>4872</v>
      </c>
      <c r="F998" s="11" t="s">
        <v>536</v>
      </c>
      <c r="G998" s="11" t="s">
        <v>537</v>
      </c>
      <c r="H998" s="11" t="s">
        <v>3250</v>
      </c>
      <c r="I998" s="11" t="s">
        <v>3251</v>
      </c>
      <c r="J998" s="11" t="s">
        <v>3545</v>
      </c>
      <c r="K998" s="11" t="s">
        <v>4038</v>
      </c>
      <c r="L998" s="11"/>
      <c r="M998" s="12">
        <v>23494.34</v>
      </c>
      <c r="N998" s="12">
        <v>15307.14</v>
      </c>
      <c r="O998" s="12">
        <v>9257.39</v>
      </c>
      <c r="P998" s="13">
        <f t="shared" si="15"/>
        <v>0.60477594116209821</v>
      </c>
      <c r="Q998" s="11" t="s">
        <v>30</v>
      </c>
      <c r="R998" s="11" t="s">
        <v>108</v>
      </c>
      <c r="S998" s="11" t="s">
        <v>541</v>
      </c>
    </row>
    <row r="999" spans="1:19" s="14" customFormat="1" ht="180" customHeight="1" x14ac:dyDescent="0.2">
      <c r="A999" s="11" t="s">
        <v>4873</v>
      </c>
      <c r="B999" s="11" t="s">
        <v>4874</v>
      </c>
      <c r="C999" s="11" t="s">
        <v>4875</v>
      </c>
      <c r="D999" s="11" t="s">
        <v>4876</v>
      </c>
      <c r="E999" s="11" t="s">
        <v>4877</v>
      </c>
      <c r="F999" s="11" t="s">
        <v>536</v>
      </c>
      <c r="G999" s="11" t="s">
        <v>537</v>
      </c>
      <c r="H999" s="11" t="s">
        <v>3250</v>
      </c>
      <c r="I999" s="11" t="s">
        <v>3251</v>
      </c>
      <c r="J999" s="11" t="s">
        <v>722</v>
      </c>
      <c r="K999" s="11" t="s">
        <v>4841</v>
      </c>
      <c r="L999" s="11"/>
      <c r="M999" s="12">
        <v>75162.7</v>
      </c>
      <c r="N999" s="12">
        <v>62997.58</v>
      </c>
      <c r="O999" s="12">
        <v>40016.400000000001</v>
      </c>
      <c r="P999" s="13">
        <f t="shared" si="15"/>
        <v>0.63520535233258169</v>
      </c>
      <c r="Q999" s="11" t="s">
        <v>30</v>
      </c>
      <c r="R999" s="11" t="s">
        <v>108</v>
      </c>
      <c r="S999" s="11" t="s">
        <v>541</v>
      </c>
    </row>
    <row r="1000" spans="1:19" s="14" customFormat="1" ht="180" customHeight="1" x14ac:dyDescent="0.2">
      <c r="A1000" s="11" t="s">
        <v>4878</v>
      </c>
      <c r="B1000" s="11" t="s">
        <v>4879</v>
      </c>
      <c r="C1000" s="11" t="s">
        <v>4880</v>
      </c>
      <c r="D1000" s="11" t="s">
        <v>4881</v>
      </c>
      <c r="E1000" s="11" t="s">
        <v>4882</v>
      </c>
      <c r="F1000" s="11" t="s">
        <v>536</v>
      </c>
      <c r="G1000" s="11" t="s">
        <v>537</v>
      </c>
      <c r="H1000" s="11" t="s">
        <v>3250</v>
      </c>
      <c r="I1000" s="11" t="s">
        <v>3251</v>
      </c>
      <c r="J1000" s="11" t="s">
        <v>809</v>
      </c>
      <c r="K1000" s="11" t="s">
        <v>4019</v>
      </c>
      <c r="L1000" s="11"/>
      <c r="M1000" s="12">
        <v>79445.08</v>
      </c>
      <c r="N1000" s="12">
        <v>78217</v>
      </c>
      <c r="O1000" s="12">
        <v>40434.53</v>
      </c>
      <c r="P1000" s="13">
        <f t="shared" si="15"/>
        <v>0.5169532198882596</v>
      </c>
      <c r="Q1000" s="11" t="s">
        <v>30</v>
      </c>
      <c r="R1000" s="11" t="s">
        <v>108</v>
      </c>
      <c r="S1000" s="11" t="s">
        <v>541</v>
      </c>
    </row>
    <row r="1001" spans="1:19" s="14" customFormat="1" ht="180" customHeight="1" x14ac:dyDescent="0.2">
      <c r="A1001" s="11" t="s">
        <v>4883</v>
      </c>
      <c r="B1001" s="11" t="s">
        <v>4884</v>
      </c>
      <c r="C1001" s="11" t="s">
        <v>4885</v>
      </c>
      <c r="D1001" s="11" t="s">
        <v>4886</v>
      </c>
      <c r="E1001" s="11" t="s">
        <v>4887</v>
      </c>
      <c r="F1001" s="11" t="s">
        <v>536</v>
      </c>
      <c r="G1001" s="11" t="s">
        <v>537</v>
      </c>
      <c r="H1001" s="11" t="s">
        <v>3250</v>
      </c>
      <c r="I1001" s="11" t="s">
        <v>3251</v>
      </c>
      <c r="J1001" s="11" t="s">
        <v>613</v>
      </c>
      <c r="K1001" s="11" t="s">
        <v>4888</v>
      </c>
      <c r="L1001" s="11"/>
      <c r="M1001" s="12">
        <v>96492</v>
      </c>
      <c r="N1001" s="12">
        <v>77851.5</v>
      </c>
      <c r="O1001" s="12">
        <v>48794.25</v>
      </c>
      <c r="P1001" s="13">
        <f t="shared" si="15"/>
        <v>0.62676056338028174</v>
      </c>
      <c r="Q1001" s="11" t="s">
        <v>30</v>
      </c>
      <c r="R1001" s="11" t="s">
        <v>108</v>
      </c>
      <c r="S1001" s="11" t="s">
        <v>541</v>
      </c>
    </row>
    <row r="1002" spans="1:19" s="14" customFormat="1" ht="180" customHeight="1" x14ac:dyDescent="0.2">
      <c r="A1002" s="11" t="s">
        <v>4889</v>
      </c>
      <c r="B1002" s="11" t="s">
        <v>4890</v>
      </c>
      <c r="C1002" s="11" t="s">
        <v>4891</v>
      </c>
      <c r="D1002" s="11" t="s">
        <v>4892</v>
      </c>
      <c r="E1002" s="11" t="s">
        <v>4893</v>
      </c>
      <c r="F1002" s="11" t="s">
        <v>536</v>
      </c>
      <c r="G1002" s="11" t="s">
        <v>537</v>
      </c>
      <c r="H1002" s="11" t="s">
        <v>3250</v>
      </c>
      <c r="I1002" s="11" t="s">
        <v>3251</v>
      </c>
      <c r="J1002" s="11" t="s">
        <v>4894</v>
      </c>
      <c r="K1002" s="11" t="s">
        <v>4895</v>
      </c>
      <c r="L1002" s="11"/>
      <c r="M1002" s="12">
        <v>162223.51999999999</v>
      </c>
      <c r="N1002" s="12">
        <v>162223.51999999999</v>
      </c>
      <c r="O1002" s="12">
        <v>81111.759999999995</v>
      </c>
      <c r="P1002" s="13">
        <f t="shared" si="15"/>
        <v>0.5</v>
      </c>
      <c r="Q1002" s="11" t="s">
        <v>30</v>
      </c>
      <c r="R1002" s="11" t="s">
        <v>31</v>
      </c>
      <c r="S1002" s="11" t="s">
        <v>541</v>
      </c>
    </row>
    <row r="1003" spans="1:19" s="14" customFormat="1" ht="180" customHeight="1" x14ac:dyDescent="0.2">
      <c r="A1003" s="11" t="s">
        <v>4896</v>
      </c>
      <c r="B1003" s="11" t="s">
        <v>4897</v>
      </c>
      <c r="C1003" s="11" t="s">
        <v>4898</v>
      </c>
      <c r="D1003" s="11" t="s">
        <v>4899</v>
      </c>
      <c r="E1003" s="11" t="s">
        <v>4900</v>
      </c>
      <c r="F1003" s="11" t="s">
        <v>536</v>
      </c>
      <c r="G1003" s="11" t="s">
        <v>537</v>
      </c>
      <c r="H1003" s="11" t="s">
        <v>3250</v>
      </c>
      <c r="I1003" s="11" t="s">
        <v>3251</v>
      </c>
      <c r="J1003" s="11" t="s">
        <v>1476</v>
      </c>
      <c r="K1003" s="11" t="s">
        <v>4126</v>
      </c>
      <c r="L1003" s="11"/>
      <c r="M1003" s="12">
        <v>109065.2</v>
      </c>
      <c r="N1003" s="12">
        <v>90146.92</v>
      </c>
      <c r="O1003" s="12">
        <v>56260.68</v>
      </c>
      <c r="P1003" s="13">
        <f t="shared" si="15"/>
        <v>0.62409985832017334</v>
      </c>
      <c r="Q1003" s="11" t="s">
        <v>30</v>
      </c>
      <c r="R1003" s="11" t="s">
        <v>108</v>
      </c>
      <c r="S1003" s="11" t="s">
        <v>541</v>
      </c>
    </row>
    <row r="1004" spans="1:19" s="14" customFormat="1" ht="180" customHeight="1" x14ac:dyDescent="0.2">
      <c r="A1004" s="11" t="s">
        <v>4901</v>
      </c>
      <c r="B1004" s="11" t="s">
        <v>4902</v>
      </c>
      <c r="C1004" s="11" t="s">
        <v>4903</v>
      </c>
      <c r="D1004" s="11" t="s">
        <v>4904</v>
      </c>
      <c r="E1004" s="11" t="s">
        <v>4905</v>
      </c>
      <c r="F1004" s="11" t="s">
        <v>24</v>
      </c>
      <c r="G1004" s="11" t="s">
        <v>38</v>
      </c>
      <c r="H1004" s="11" t="s">
        <v>490</v>
      </c>
      <c r="I1004" s="11" t="s">
        <v>491</v>
      </c>
      <c r="J1004" s="11" t="s">
        <v>4906</v>
      </c>
      <c r="K1004" s="11" t="s">
        <v>4907</v>
      </c>
      <c r="L1004" s="11"/>
      <c r="M1004" s="12">
        <v>14538436</v>
      </c>
      <c r="N1004" s="12">
        <v>12705326.300000001</v>
      </c>
      <c r="O1004" s="12">
        <v>5082130.5199999996</v>
      </c>
      <c r="P1004" s="13">
        <f t="shared" si="15"/>
        <v>0.39999999999999997</v>
      </c>
      <c r="Q1004" s="11" t="s">
        <v>30</v>
      </c>
      <c r="R1004" s="11" t="s">
        <v>566</v>
      </c>
      <c r="S1004" s="11" t="s">
        <v>44</v>
      </c>
    </row>
    <row r="1005" spans="1:19" s="14" customFormat="1" ht="180" customHeight="1" x14ac:dyDescent="0.2">
      <c r="A1005" s="11" t="s">
        <v>4908</v>
      </c>
      <c r="B1005" s="11" t="s">
        <v>4909</v>
      </c>
      <c r="C1005" s="11" t="s">
        <v>4910</v>
      </c>
      <c r="D1005" s="11" t="s">
        <v>4911</v>
      </c>
      <c r="E1005" s="11" t="s">
        <v>4912</v>
      </c>
      <c r="F1005" s="11" t="s">
        <v>536</v>
      </c>
      <c r="G1005" s="11" t="s">
        <v>537</v>
      </c>
      <c r="H1005" s="11" t="s">
        <v>3250</v>
      </c>
      <c r="I1005" s="11" t="s">
        <v>3251</v>
      </c>
      <c r="J1005" s="11" t="s">
        <v>3576</v>
      </c>
      <c r="K1005" s="11" t="s">
        <v>3577</v>
      </c>
      <c r="L1005" s="11"/>
      <c r="M1005" s="12">
        <v>160849.24</v>
      </c>
      <c r="N1005" s="12">
        <v>160849.24</v>
      </c>
      <c r="O1005" s="12">
        <v>98563.67</v>
      </c>
      <c r="P1005" s="13">
        <f t="shared" si="15"/>
        <v>0.61277050485286721</v>
      </c>
      <c r="Q1005" s="11" t="s">
        <v>30</v>
      </c>
      <c r="R1005" s="11" t="s">
        <v>108</v>
      </c>
      <c r="S1005" s="11" t="s">
        <v>541</v>
      </c>
    </row>
    <row r="1006" spans="1:19" s="14" customFormat="1" ht="180" customHeight="1" x14ac:dyDescent="0.2">
      <c r="A1006" s="11" t="s">
        <v>4913</v>
      </c>
      <c r="B1006" s="11" t="s">
        <v>4914</v>
      </c>
      <c r="C1006" s="11" t="s">
        <v>4915</v>
      </c>
      <c r="D1006" s="11" t="s">
        <v>4916</v>
      </c>
      <c r="E1006" s="11" t="s">
        <v>4917</v>
      </c>
      <c r="F1006" s="11" t="s">
        <v>536</v>
      </c>
      <c r="G1006" s="11" t="s">
        <v>537</v>
      </c>
      <c r="H1006" s="11" t="s">
        <v>3250</v>
      </c>
      <c r="I1006" s="11" t="s">
        <v>3251</v>
      </c>
      <c r="J1006" s="11" t="s">
        <v>4824</v>
      </c>
      <c r="K1006" s="11" t="s">
        <v>4918</v>
      </c>
      <c r="L1006" s="11"/>
      <c r="M1006" s="12">
        <v>223466.7</v>
      </c>
      <c r="N1006" s="12">
        <v>186039.5</v>
      </c>
      <c r="O1006" s="12">
        <v>114145.65</v>
      </c>
      <c r="P1006" s="13">
        <f t="shared" si="15"/>
        <v>0.61355599214145384</v>
      </c>
      <c r="Q1006" s="11" t="s">
        <v>30</v>
      </c>
      <c r="R1006" s="11" t="s">
        <v>108</v>
      </c>
      <c r="S1006" s="11" t="s">
        <v>541</v>
      </c>
    </row>
    <row r="1007" spans="1:19" s="14" customFormat="1" ht="180" customHeight="1" x14ac:dyDescent="0.2">
      <c r="A1007" s="11" t="s">
        <v>4919</v>
      </c>
      <c r="B1007" s="11" t="s">
        <v>4920</v>
      </c>
      <c r="C1007" s="11" t="s">
        <v>4921</v>
      </c>
      <c r="D1007" s="11" t="s">
        <v>4922</v>
      </c>
      <c r="E1007" s="11" t="s">
        <v>4923</v>
      </c>
      <c r="F1007" s="11" t="s">
        <v>536</v>
      </c>
      <c r="G1007" s="11" t="s">
        <v>537</v>
      </c>
      <c r="H1007" s="11" t="s">
        <v>3250</v>
      </c>
      <c r="I1007" s="11" t="s">
        <v>3251</v>
      </c>
      <c r="J1007" s="11" t="s">
        <v>3602</v>
      </c>
      <c r="K1007" s="11" t="s">
        <v>879</v>
      </c>
      <c r="L1007" s="11"/>
      <c r="M1007" s="12">
        <v>83845.7</v>
      </c>
      <c r="N1007" s="12">
        <v>78582.5</v>
      </c>
      <c r="O1007" s="12">
        <v>49196.3</v>
      </c>
      <c r="P1007" s="13">
        <f t="shared" si="15"/>
        <v>0.62604651162790703</v>
      </c>
      <c r="Q1007" s="11" t="s">
        <v>30</v>
      </c>
      <c r="R1007" s="11" t="s">
        <v>108</v>
      </c>
      <c r="S1007" s="11" t="s">
        <v>541</v>
      </c>
    </row>
    <row r="1008" spans="1:19" s="14" customFormat="1" ht="180" customHeight="1" x14ac:dyDescent="0.2">
      <c r="A1008" s="11" t="s">
        <v>4924</v>
      </c>
      <c r="B1008" s="11" t="s">
        <v>4925</v>
      </c>
      <c r="C1008" s="11" t="s">
        <v>4926</v>
      </c>
      <c r="D1008" s="11" t="s">
        <v>4927</v>
      </c>
      <c r="E1008" s="11" t="s">
        <v>4928</v>
      </c>
      <c r="F1008" s="11" t="s">
        <v>536</v>
      </c>
      <c r="G1008" s="11" t="s">
        <v>537</v>
      </c>
      <c r="H1008" s="11" t="s">
        <v>3250</v>
      </c>
      <c r="I1008" s="11" t="s">
        <v>3251</v>
      </c>
      <c r="J1008" s="11" t="s">
        <v>1761</v>
      </c>
      <c r="K1008" s="11" t="s">
        <v>4929</v>
      </c>
      <c r="L1008" s="11"/>
      <c r="M1008" s="12">
        <v>78860.28</v>
      </c>
      <c r="N1008" s="12">
        <v>52164.160000000003</v>
      </c>
      <c r="O1008" s="12">
        <v>32427.16</v>
      </c>
      <c r="P1008" s="13">
        <f t="shared" si="15"/>
        <v>0.62163677130044837</v>
      </c>
      <c r="Q1008" s="11" t="s">
        <v>30</v>
      </c>
      <c r="R1008" s="11" t="s">
        <v>108</v>
      </c>
      <c r="S1008" s="11" t="s">
        <v>541</v>
      </c>
    </row>
    <row r="1009" spans="1:19" s="14" customFormat="1" ht="180" customHeight="1" x14ac:dyDescent="0.2">
      <c r="A1009" s="11" t="s">
        <v>4930</v>
      </c>
      <c r="B1009" s="11" t="s">
        <v>4931</v>
      </c>
      <c r="C1009" s="11" t="s">
        <v>4932</v>
      </c>
      <c r="D1009" s="11" t="s">
        <v>4933</v>
      </c>
      <c r="E1009" s="11" t="s">
        <v>4934</v>
      </c>
      <c r="F1009" s="11" t="s">
        <v>536</v>
      </c>
      <c r="G1009" s="11" t="s">
        <v>537</v>
      </c>
      <c r="H1009" s="11" t="s">
        <v>3250</v>
      </c>
      <c r="I1009" s="11" t="s">
        <v>3251</v>
      </c>
      <c r="J1009" s="11" t="s">
        <v>1701</v>
      </c>
      <c r="K1009" s="11" t="s">
        <v>4935</v>
      </c>
      <c r="L1009" s="11"/>
      <c r="M1009" s="12">
        <v>23932.94</v>
      </c>
      <c r="N1009" s="12">
        <v>23932.94</v>
      </c>
      <c r="O1009" s="12">
        <v>14870</v>
      </c>
      <c r="P1009" s="13">
        <f t="shared" si="15"/>
        <v>0.62131940329938573</v>
      </c>
      <c r="Q1009" s="11" t="s">
        <v>30</v>
      </c>
      <c r="R1009" s="11" t="s">
        <v>108</v>
      </c>
      <c r="S1009" s="11" t="s">
        <v>541</v>
      </c>
    </row>
    <row r="1010" spans="1:19" s="14" customFormat="1" ht="180" customHeight="1" x14ac:dyDescent="0.2">
      <c r="A1010" s="11" t="s">
        <v>4936</v>
      </c>
      <c r="B1010" s="11" t="s">
        <v>4937</v>
      </c>
      <c r="C1010" s="11" t="s">
        <v>4938</v>
      </c>
      <c r="D1010" s="11" t="s">
        <v>4939</v>
      </c>
      <c r="E1010" s="11" t="s">
        <v>4940</v>
      </c>
      <c r="F1010" s="11" t="s">
        <v>536</v>
      </c>
      <c r="G1010" s="11" t="s">
        <v>537</v>
      </c>
      <c r="H1010" s="11" t="s">
        <v>3250</v>
      </c>
      <c r="I1010" s="11" t="s">
        <v>3251</v>
      </c>
      <c r="J1010" s="11" t="s">
        <v>1724</v>
      </c>
      <c r="K1010" s="11" t="s">
        <v>4941</v>
      </c>
      <c r="L1010" s="11"/>
      <c r="M1010" s="12">
        <v>39108.5</v>
      </c>
      <c r="N1010" s="12">
        <v>39108.5</v>
      </c>
      <c r="O1010" s="12">
        <v>24744.35</v>
      </c>
      <c r="P1010" s="13">
        <f t="shared" si="15"/>
        <v>0.6327102803738317</v>
      </c>
      <c r="Q1010" s="11" t="s">
        <v>30</v>
      </c>
      <c r="R1010" s="11" t="s">
        <v>108</v>
      </c>
      <c r="S1010" s="11" t="s">
        <v>541</v>
      </c>
    </row>
    <row r="1011" spans="1:19" s="14" customFormat="1" ht="180" customHeight="1" x14ac:dyDescent="0.2">
      <c r="A1011" s="11" t="s">
        <v>4942</v>
      </c>
      <c r="B1011" s="11" t="s">
        <v>4943</v>
      </c>
      <c r="C1011" s="11" t="s">
        <v>4944</v>
      </c>
      <c r="D1011" s="11" t="s">
        <v>4945</v>
      </c>
      <c r="E1011" s="11" t="s">
        <v>4946</v>
      </c>
      <c r="F1011" s="11" t="s">
        <v>536</v>
      </c>
      <c r="G1011" s="11" t="s">
        <v>537</v>
      </c>
      <c r="H1011" s="11" t="s">
        <v>3250</v>
      </c>
      <c r="I1011" s="11" t="s">
        <v>3251</v>
      </c>
      <c r="J1011" s="11" t="s">
        <v>4947</v>
      </c>
      <c r="K1011" s="11" t="s">
        <v>4948</v>
      </c>
      <c r="L1011" s="11"/>
      <c r="M1011" s="12">
        <v>49854.2</v>
      </c>
      <c r="N1011" s="12">
        <v>49854.2</v>
      </c>
      <c r="O1011" s="12">
        <v>31125.98</v>
      </c>
      <c r="P1011" s="13">
        <f t="shared" si="15"/>
        <v>0.62434017595307922</v>
      </c>
      <c r="Q1011" s="11" t="s">
        <v>30</v>
      </c>
      <c r="R1011" s="11" t="s">
        <v>108</v>
      </c>
      <c r="S1011" s="11" t="s">
        <v>541</v>
      </c>
    </row>
    <row r="1012" spans="1:19" s="14" customFormat="1" ht="180" customHeight="1" x14ac:dyDescent="0.2">
      <c r="A1012" s="11" t="s">
        <v>4949</v>
      </c>
      <c r="B1012" s="11" t="s">
        <v>4950</v>
      </c>
      <c r="C1012" s="11" t="s">
        <v>4951</v>
      </c>
      <c r="D1012" s="11" t="s">
        <v>4952</v>
      </c>
      <c r="E1012" s="11" t="s">
        <v>4953</v>
      </c>
      <c r="F1012" s="11" t="s">
        <v>536</v>
      </c>
      <c r="G1012" s="11" t="s">
        <v>537</v>
      </c>
      <c r="H1012" s="11" t="s">
        <v>3250</v>
      </c>
      <c r="I1012" s="11" t="s">
        <v>3251</v>
      </c>
      <c r="J1012" s="11" t="s">
        <v>3489</v>
      </c>
      <c r="K1012" s="11" t="s">
        <v>4954</v>
      </c>
      <c r="L1012" s="11"/>
      <c r="M1012" s="12">
        <v>78948</v>
      </c>
      <c r="N1012" s="12">
        <v>78948</v>
      </c>
      <c r="O1012" s="12">
        <v>49342.5</v>
      </c>
      <c r="P1012" s="13">
        <f t="shared" si="15"/>
        <v>0.625</v>
      </c>
      <c r="Q1012" s="11" t="s">
        <v>30</v>
      </c>
      <c r="R1012" s="11" t="s">
        <v>108</v>
      </c>
      <c r="S1012" s="11" t="s">
        <v>541</v>
      </c>
    </row>
    <row r="1013" spans="1:19" s="14" customFormat="1" ht="180" customHeight="1" x14ac:dyDescent="0.2">
      <c r="A1013" s="11" t="s">
        <v>4955</v>
      </c>
      <c r="B1013" s="11" t="s">
        <v>4956</v>
      </c>
      <c r="C1013" s="11" t="s">
        <v>4957</v>
      </c>
      <c r="D1013" s="11" t="s">
        <v>4958</v>
      </c>
      <c r="E1013" s="11" t="s">
        <v>4959</v>
      </c>
      <c r="F1013" s="11" t="s">
        <v>536</v>
      </c>
      <c r="G1013" s="11" t="s">
        <v>537</v>
      </c>
      <c r="H1013" s="11" t="s">
        <v>3250</v>
      </c>
      <c r="I1013" s="11" t="s">
        <v>3251</v>
      </c>
      <c r="J1013" s="11" t="s">
        <v>4960</v>
      </c>
      <c r="K1013" s="11" t="s">
        <v>4961</v>
      </c>
      <c r="L1013" s="11"/>
      <c r="M1013" s="12">
        <v>126463</v>
      </c>
      <c r="N1013" s="12">
        <v>91740.5</v>
      </c>
      <c r="O1013" s="12">
        <v>56871.8</v>
      </c>
      <c r="P1013" s="13">
        <f t="shared" si="15"/>
        <v>0.61992031872509967</v>
      </c>
      <c r="Q1013" s="11" t="s">
        <v>30</v>
      </c>
      <c r="R1013" s="11" t="s">
        <v>108</v>
      </c>
      <c r="S1013" s="11" t="s">
        <v>541</v>
      </c>
    </row>
    <row r="1014" spans="1:19" s="14" customFormat="1" ht="180" customHeight="1" x14ac:dyDescent="0.2">
      <c r="A1014" s="11" t="s">
        <v>4962</v>
      </c>
      <c r="B1014" s="11" t="s">
        <v>4963</v>
      </c>
      <c r="C1014" s="11" t="s">
        <v>4964</v>
      </c>
      <c r="D1014" s="11" t="s">
        <v>4965</v>
      </c>
      <c r="E1014" s="11" t="s">
        <v>4966</v>
      </c>
      <c r="F1014" s="11" t="s">
        <v>536</v>
      </c>
      <c r="G1014" s="11" t="s">
        <v>537</v>
      </c>
      <c r="H1014" s="11" t="s">
        <v>3250</v>
      </c>
      <c r="I1014" s="11" t="s">
        <v>3251</v>
      </c>
      <c r="J1014" s="11" t="s">
        <v>1298</v>
      </c>
      <c r="K1014" s="11" t="s">
        <v>4967</v>
      </c>
      <c r="L1014" s="11"/>
      <c r="M1014" s="12">
        <v>40088.04</v>
      </c>
      <c r="N1014" s="12">
        <v>33538.28</v>
      </c>
      <c r="O1014" s="12">
        <v>20386.14</v>
      </c>
      <c r="P1014" s="13">
        <f t="shared" si="15"/>
        <v>0.6078469140337549</v>
      </c>
      <c r="Q1014" s="11" t="s">
        <v>30</v>
      </c>
      <c r="R1014" s="11" t="s">
        <v>108</v>
      </c>
      <c r="S1014" s="11" t="s">
        <v>541</v>
      </c>
    </row>
    <row r="1015" spans="1:19" s="14" customFormat="1" ht="180" customHeight="1" x14ac:dyDescent="0.2">
      <c r="A1015" s="11" t="s">
        <v>4968</v>
      </c>
      <c r="B1015" s="11" t="s">
        <v>4969</v>
      </c>
      <c r="C1015" s="11" t="s">
        <v>4970</v>
      </c>
      <c r="D1015" s="11" t="s">
        <v>4971</v>
      </c>
      <c r="E1015" s="11" t="s">
        <v>4972</v>
      </c>
      <c r="F1015" s="11" t="s">
        <v>536</v>
      </c>
      <c r="G1015" s="11" t="s">
        <v>537</v>
      </c>
      <c r="H1015" s="11" t="s">
        <v>3250</v>
      </c>
      <c r="I1015" s="11" t="s">
        <v>3251</v>
      </c>
      <c r="J1015" s="11" t="s">
        <v>4973</v>
      </c>
      <c r="K1015" s="11" t="s">
        <v>4974</v>
      </c>
      <c r="L1015" s="11"/>
      <c r="M1015" s="12">
        <v>227571.92</v>
      </c>
      <c r="N1015" s="12">
        <v>210761.92</v>
      </c>
      <c r="O1015" s="12">
        <v>131739.37</v>
      </c>
      <c r="P1015" s="13">
        <f t="shared" si="15"/>
        <v>0.62506248756891181</v>
      </c>
      <c r="Q1015" s="11" t="s">
        <v>30</v>
      </c>
      <c r="R1015" s="11" t="s">
        <v>108</v>
      </c>
      <c r="S1015" s="11" t="s">
        <v>541</v>
      </c>
    </row>
    <row r="1016" spans="1:19" s="14" customFormat="1" ht="180" customHeight="1" x14ac:dyDescent="0.2">
      <c r="A1016" s="11" t="s">
        <v>4975</v>
      </c>
      <c r="B1016" s="11" t="s">
        <v>4976</v>
      </c>
      <c r="C1016" s="11" t="s">
        <v>4977</v>
      </c>
      <c r="D1016" s="11" t="s">
        <v>4978</v>
      </c>
      <c r="E1016" s="11" t="s">
        <v>4979</v>
      </c>
      <c r="F1016" s="11" t="s">
        <v>536</v>
      </c>
      <c r="G1016" s="11" t="s">
        <v>537</v>
      </c>
      <c r="H1016" s="11" t="s">
        <v>3250</v>
      </c>
      <c r="I1016" s="11" t="s">
        <v>3251</v>
      </c>
      <c r="J1016" s="11" t="s">
        <v>4980</v>
      </c>
      <c r="K1016" s="11" t="s">
        <v>4981</v>
      </c>
      <c r="L1016" s="11"/>
      <c r="M1016" s="12">
        <v>272297.5</v>
      </c>
      <c r="N1016" s="12">
        <v>272297.5</v>
      </c>
      <c r="O1016" s="12">
        <v>174833.26</v>
      </c>
      <c r="P1016" s="13">
        <f t="shared" si="15"/>
        <v>0.64206707736942137</v>
      </c>
      <c r="Q1016" s="11" t="s">
        <v>30</v>
      </c>
      <c r="R1016" s="11" t="s">
        <v>108</v>
      </c>
      <c r="S1016" s="11" t="s">
        <v>541</v>
      </c>
    </row>
    <row r="1017" spans="1:19" s="14" customFormat="1" ht="180" customHeight="1" x14ac:dyDescent="0.2">
      <c r="A1017" s="11" t="s">
        <v>4982</v>
      </c>
      <c r="B1017" s="11" t="s">
        <v>1333</v>
      </c>
      <c r="C1017" s="11" t="s">
        <v>1334</v>
      </c>
      <c r="D1017" s="11" t="s">
        <v>4983</v>
      </c>
      <c r="E1017" s="11" t="s">
        <v>4984</v>
      </c>
      <c r="F1017" s="11" t="s">
        <v>536</v>
      </c>
      <c r="G1017" s="11" t="s">
        <v>537</v>
      </c>
      <c r="H1017" s="11" t="s">
        <v>3250</v>
      </c>
      <c r="I1017" s="11" t="s">
        <v>3251</v>
      </c>
      <c r="J1017" s="11" t="s">
        <v>4985</v>
      </c>
      <c r="K1017" s="11" t="s">
        <v>4302</v>
      </c>
      <c r="L1017" s="11"/>
      <c r="M1017" s="12">
        <v>130571.22</v>
      </c>
      <c r="N1017" s="12">
        <v>126185.22</v>
      </c>
      <c r="O1017" s="12">
        <v>80695.08</v>
      </c>
      <c r="P1017" s="13">
        <f t="shared" si="15"/>
        <v>0.63949708214638767</v>
      </c>
      <c r="Q1017" s="11" t="s">
        <v>30</v>
      </c>
      <c r="R1017" s="11" t="s">
        <v>108</v>
      </c>
      <c r="S1017" s="11" t="s">
        <v>541</v>
      </c>
    </row>
    <row r="1018" spans="1:19" s="14" customFormat="1" ht="180" customHeight="1" x14ac:dyDescent="0.2">
      <c r="A1018" s="11" t="s">
        <v>4986</v>
      </c>
      <c r="B1018" s="11" t="s">
        <v>4987</v>
      </c>
      <c r="C1018" s="11" t="s">
        <v>4988</v>
      </c>
      <c r="D1018" s="11" t="s">
        <v>4989</v>
      </c>
      <c r="E1018" s="11" t="s">
        <v>4990</v>
      </c>
      <c r="F1018" s="11" t="s">
        <v>24</v>
      </c>
      <c r="G1018" s="11" t="s">
        <v>38</v>
      </c>
      <c r="H1018" s="11" t="s">
        <v>490</v>
      </c>
      <c r="I1018" s="11" t="s">
        <v>511</v>
      </c>
      <c r="J1018" s="11" t="s">
        <v>4991</v>
      </c>
      <c r="K1018" s="11" t="s">
        <v>4222</v>
      </c>
      <c r="L1018" s="11"/>
      <c r="M1018" s="12">
        <v>7962933.8499999996</v>
      </c>
      <c r="N1018" s="12">
        <v>7962933.8499999996</v>
      </c>
      <c r="O1018" s="12">
        <v>2787026.85</v>
      </c>
      <c r="P1018" s="13">
        <f t="shared" si="15"/>
        <v>0.35000000031395467</v>
      </c>
      <c r="Q1018" s="11" t="s">
        <v>30</v>
      </c>
      <c r="R1018" s="11" t="s">
        <v>108</v>
      </c>
      <c r="S1018" s="11" t="s">
        <v>44</v>
      </c>
    </row>
    <row r="1019" spans="1:19" s="14" customFormat="1" ht="180" customHeight="1" x14ac:dyDescent="0.2">
      <c r="A1019" s="11" t="s">
        <v>4992</v>
      </c>
      <c r="B1019" s="11" t="s">
        <v>4993</v>
      </c>
      <c r="C1019" s="11" t="s">
        <v>4994</v>
      </c>
      <c r="D1019" s="11" t="s">
        <v>4995</v>
      </c>
      <c r="E1019" s="11" t="s">
        <v>4996</v>
      </c>
      <c r="F1019" s="11" t="s">
        <v>536</v>
      </c>
      <c r="G1019" s="11" t="s">
        <v>537</v>
      </c>
      <c r="H1019" s="11" t="s">
        <v>3250</v>
      </c>
      <c r="I1019" s="11" t="s">
        <v>3251</v>
      </c>
      <c r="J1019" s="11" t="s">
        <v>3521</v>
      </c>
      <c r="K1019" s="11" t="s">
        <v>4997</v>
      </c>
      <c r="L1019" s="11"/>
      <c r="M1019" s="12">
        <v>105205.52</v>
      </c>
      <c r="N1019" s="12">
        <v>102281.52</v>
      </c>
      <c r="O1019" s="12">
        <v>54341.03</v>
      </c>
      <c r="P1019" s="13">
        <f t="shared" si="15"/>
        <v>0.53128883888311396</v>
      </c>
      <c r="Q1019" s="11" t="s">
        <v>30</v>
      </c>
      <c r="R1019" s="11" t="s">
        <v>108</v>
      </c>
      <c r="S1019" s="11" t="s">
        <v>541</v>
      </c>
    </row>
    <row r="1020" spans="1:19" s="14" customFormat="1" ht="180" customHeight="1" x14ac:dyDescent="0.2">
      <c r="A1020" s="11" t="s">
        <v>4998</v>
      </c>
      <c r="B1020" s="11" t="s">
        <v>4999</v>
      </c>
      <c r="C1020" s="11" t="s">
        <v>5000</v>
      </c>
      <c r="D1020" s="11" t="s">
        <v>5001</v>
      </c>
      <c r="E1020" s="11" t="s">
        <v>5002</v>
      </c>
      <c r="F1020" s="11" t="s">
        <v>536</v>
      </c>
      <c r="G1020" s="11" t="s">
        <v>537</v>
      </c>
      <c r="H1020" s="11" t="s">
        <v>3250</v>
      </c>
      <c r="I1020" s="11" t="s">
        <v>3251</v>
      </c>
      <c r="J1020" s="11" t="s">
        <v>1724</v>
      </c>
      <c r="K1020" s="11" t="s">
        <v>4941</v>
      </c>
      <c r="L1020" s="11"/>
      <c r="M1020" s="12">
        <v>139123.92000000001</v>
      </c>
      <c r="N1020" s="12">
        <v>126492.24</v>
      </c>
      <c r="O1020" s="12">
        <v>78290.09</v>
      </c>
      <c r="P1020" s="13">
        <f t="shared" si="15"/>
        <v>0.6189319597787184</v>
      </c>
      <c r="Q1020" s="11" t="s">
        <v>30</v>
      </c>
      <c r="R1020" s="11" t="s">
        <v>108</v>
      </c>
      <c r="S1020" s="11" t="s">
        <v>541</v>
      </c>
    </row>
    <row r="1021" spans="1:19" s="14" customFormat="1" ht="180" customHeight="1" x14ac:dyDescent="0.2">
      <c r="A1021" s="11" t="s">
        <v>5003</v>
      </c>
      <c r="B1021" s="11" t="s">
        <v>5004</v>
      </c>
      <c r="C1021" s="11" t="s">
        <v>5005</v>
      </c>
      <c r="D1021" s="11" t="s">
        <v>5006</v>
      </c>
      <c r="E1021" s="11" t="s">
        <v>5007</v>
      </c>
      <c r="F1021" s="11" t="s">
        <v>536</v>
      </c>
      <c r="G1021" s="11" t="s">
        <v>537</v>
      </c>
      <c r="H1021" s="11" t="s">
        <v>3250</v>
      </c>
      <c r="I1021" s="11" t="s">
        <v>3251</v>
      </c>
      <c r="J1021" s="11" t="s">
        <v>3426</v>
      </c>
      <c r="K1021" s="11" t="s">
        <v>5008</v>
      </c>
      <c r="L1021" s="11"/>
      <c r="M1021" s="12">
        <v>93714.2</v>
      </c>
      <c r="N1021" s="12">
        <v>93714.2</v>
      </c>
      <c r="O1021" s="12">
        <v>59977.1</v>
      </c>
      <c r="P1021" s="13">
        <f t="shared" si="15"/>
        <v>0.64000012804889761</v>
      </c>
      <c r="Q1021" s="11" t="s">
        <v>30</v>
      </c>
      <c r="R1021" s="11" t="s">
        <v>108</v>
      </c>
      <c r="S1021" s="11" t="s">
        <v>541</v>
      </c>
    </row>
    <row r="1022" spans="1:19" s="14" customFormat="1" ht="180" customHeight="1" x14ac:dyDescent="0.2">
      <c r="A1022" s="11" t="s">
        <v>5009</v>
      </c>
      <c r="B1022" s="11" t="s">
        <v>5010</v>
      </c>
      <c r="C1022" s="11" t="s">
        <v>5011</v>
      </c>
      <c r="D1022" s="11" t="s">
        <v>5012</v>
      </c>
      <c r="E1022" s="11" t="s">
        <v>5013</v>
      </c>
      <c r="F1022" s="11" t="s">
        <v>24</v>
      </c>
      <c r="G1022" s="11" t="s">
        <v>38</v>
      </c>
      <c r="H1022" s="11" t="s">
        <v>490</v>
      </c>
      <c r="I1022" s="11" t="s">
        <v>491</v>
      </c>
      <c r="J1022" s="11" t="s">
        <v>3833</v>
      </c>
      <c r="K1022" s="11" t="s">
        <v>4068</v>
      </c>
      <c r="L1022" s="11"/>
      <c r="M1022" s="12">
        <v>4585245.2</v>
      </c>
      <c r="N1022" s="12">
        <v>4585245.2</v>
      </c>
      <c r="O1022" s="12">
        <v>1834098.08</v>
      </c>
      <c r="P1022" s="13">
        <f t="shared" si="15"/>
        <v>0.4</v>
      </c>
      <c r="Q1022" s="11" t="s">
        <v>30</v>
      </c>
      <c r="R1022" s="11" t="s">
        <v>108</v>
      </c>
      <c r="S1022" s="11" t="s">
        <v>44</v>
      </c>
    </row>
    <row r="1023" spans="1:19" s="14" customFormat="1" ht="180" customHeight="1" x14ac:dyDescent="0.2">
      <c r="A1023" s="11" t="s">
        <v>5014</v>
      </c>
      <c r="B1023" s="11" t="s">
        <v>5015</v>
      </c>
      <c r="C1023" s="11" t="s">
        <v>5016</v>
      </c>
      <c r="D1023" s="11" t="s">
        <v>5017</v>
      </c>
      <c r="E1023" s="11" t="s">
        <v>5018</v>
      </c>
      <c r="F1023" s="11" t="s">
        <v>536</v>
      </c>
      <c r="G1023" s="11" t="s">
        <v>537</v>
      </c>
      <c r="H1023" s="11" t="s">
        <v>3250</v>
      </c>
      <c r="I1023" s="11" t="s">
        <v>3251</v>
      </c>
      <c r="J1023" s="11" t="s">
        <v>1180</v>
      </c>
      <c r="K1023" s="11" t="s">
        <v>5008</v>
      </c>
      <c r="L1023" s="11"/>
      <c r="M1023" s="12">
        <v>114474.6</v>
      </c>
      <c r="N1023" s="12">
        <v>114474.6</v>
      </c>
      <c r="O1023" s="12">
        <v>71447.94</v>
      </c>
      <c r="P1023" s="13">
        <f t="shared" si="15"/>
        <v>0.62413793103448278</v>
      </c>
      <c r="Q1023" s="11" t="s">
        <v>30</v>
      </c>
      <c r="R1023" s="11" t="s">
        <v>108</v>
      </c>
      <c r="S1023" s="11" t="s">
        <v>541</v>
      </c>
    </row>
    <row r="1024" spans="1:19" s="14" customFormat="1" ht="180" customHeight="1" x14ac:dyDescent="0.2">
      <c r="A1024" s="11" t="s">
        <v>5019</v>
      </c>
      <c r="B1024" s="11" t="s">
        <v>5020</v>
      </c>
      <c r="C1024" s="11" t="s">
        <v>5021</v>
      </c>
      <c r="D1024" s="11" t="s">
        <v>5022</v>
      </c>
      <c r="E1024" s="11" t="s">
        <v>5023</v>
      </c>
      <c r="F1024" s="11" t="s">
        <v>536</v>
      </c>
      <c r="G1024" s="11" t="s">
        <v>537</v>
      </c>
      <c r="H1024" s="11" t="s">
        <v>3250</v>
      </c>
      <c r="I1024" s="11" t="s">
        <v>3251</v>
      </c>
      <c r="J1024" s="11" t="s">
        <v>641</v>
      </c>
      <c r="K1024" s="11" t="s">
        <v>4676</v>
      </c>
      <c r="L1024" s="11"/>
      <c r="M1024" s="12">
        <v>74196.5</v>
      </c>
      <c r="N1024" s="12">
        <v>74196.5</v>
      </c>
      <c r="O1024" s="12">
        <v>46381.95</v>
      </c>
      <c r="P1024" s="13">
        <f t="shared" si="15"/>
        <v>0.62512315270935959</v>
      </c>
      <c r="Q1024" s="11" t="s">
        <v>30</v>
      </c>
      <c r="R1024" s="11" t="s">
        <v>108</v>
      </c>
      <c r="S1024" s="11" t="s">
        <v>541</v>
      </c>
    </row>
    <row r="1025" spans="1:19" s="14" customFormat="1" ht="180" customHeight="1" x14ac:dyDescent="0.2">
      <c r="A1025" s="11" t="s">
        <v>5024</v>
      </c>
      <c r="B1025" s="11" t="s">
        <v>5025</v>
      </c>
      <c r="C1025" s="11" t="s">
        <v>5026</v>
      </c>
      <c r="D1025" s="11" t="s">
        <v>5027</v>
      </c>
      <c r="E1025" s="11" t="s">
        <v>5028</v>
      </c>
      <c r="F1025" s="11" t="s">
        <v>536</v>
      </c>
      <c r="G1025" s="11" t="s">
        <v>537</v>
      </c>
      <c r="H1025" s="11" t="s">
        <v>3250</v>
      </c>
      <c r="I1025" s="11" t="s">
        <v>3251</v>
      </c>
      <c r="J1025" s="11" t="s">
        <v>3619</v>
      </c>
      <c r="K1025" s="11" t="s">
        <v>3620</v>
      </c>
      <c r="L1025" s="11"/>
      <c r="M1025" s="12">
        <v>195834.9</v>
      </c>
      <c r="N1025" s="12">
        <v>184869.9</v>
      </c>
      <c r="O1025" s="12">
        <v>114964.37</v>
      </c>
      <c r="P1025" s="13">
        <f t="shared" si="15"/>
        <v>0.62186635033610127</v>
      </c>
      <c r="Q1025" s="11" t="s">
        <v>30</v>
      </c>
      <c r="R1025" s="11" t="s">
        <v>108</v>
      </c>
      <c r="S1025" s="11" t="s">
        <v>541</v>
      </c>
    </row>
    <row r="1026" spans="1:19" s="14" customFormat="1" ht="180" customHeight="1" x14ac:dyDescent="0.2">
      <c r="A1026" s="11" t="s">
        <v>5029</v>
      </c>
      <c r="B1026" s="11" t="s">
        <v>5030</v>
      </c>
      <c r="C1026" s="11" t="s">
        <v>5031</v>
      </c>
      <c r="D1026" s="11" t="s">
        <v>5032</v>
      </c>
      <c r="E1026" s="11" t="s">
        <v>5033</v>
      </c>
      <c r="F1026" s="11" t="s">
        <v>536</v>
      </c>
      <c r="G1026" s="11" t="s">
        <v>537</v>
      </c>
      <c r="H1026" s="11" t="s">
        <v>3250</v>
      </c>
      <c r="I1026" s="11" t="s">
        <v>3251</v>
      </c>
      <c r="J1026" s="11" t="s">
        <v>3521</v>
      </c>
      <c r="K1026" s="11" t="s">
        <v>5034</v>
      </c>
      <c r="L1026" s="11"/>
      <c r="M1026" s="12">
        <v>49050.1</v>
      </c>
      <c r="N1026" s="12">
        <v>49050.1</v>
      </c>
      <c r="O1026" s="12">
        <v>30732.7</v>
      </c>
      <c r="P1026" s="13">
        <f t="shared" si="15"/>
        <v>0.6265573362745438</v>
      </c>
      <c r="Q1026" s="11" t="s">
        <v>30</v>
      </c>
      <c r="R1026" s="11" t="s">
        <v>108</v>
      </c>
      <c r="S1026" s="11" t="s">
        <v>541</v>
      </c>
    </row>
    <row r="1027" spans="1:19" s="14" customFormat="1" ht="180" customHeight="1" x14ac:dyDescent="0.2">
      <c r="A1027" s="11" t="s">
        <v>5035</v>
      </c>
      <c r="B1027" s="11" t="s">
        <v>5036</v>
      </c>
      <c r="C1027" s="11" t="s">
        <v>5037</v>
      </c>
      <c r="D1027" s="11" t="s">
        <v>5038</v>
      </c>
      <c r="E1027" s="11" t="s">
        <v>5039</v>
      </c>
      <c r="F1027" s="11" t="s">
        <v>536</v>
      </c>
      <c r="G1027" s="11" t="s">
        <v>537</v>
      </c>
      <c r="H1027" s="11" t="s">
        <v>3250</v>
      </c>
      <c r="I1027" s="11" t="s">
        <v>3251</v>
      </c>
      <c r="J1027" s="11" t="s">
        <v>4960</v>
      </c>
      <c r="K1027" s="11" t="s">
        <v>4961</v>
      </c>
      <c r="L1027" s="11"/>
      <c r="M1027" s="12">
        <v>113743.6</v>
      </c>
      <c r="N1027" s="12">
        <v>92222.96</v>
      </c>
      <c r="O1027" s="12">
        <v>59684.7</v>
      </c>
      <c r="P1027" s="13">
        <f t="shared" si="15"/>
        <v>0.64717831654937119</v>
      </c>
      <c r="Q1027" s="11" t="s">
        <v>30</v>
      </c>
      <c r="R1027" s="11" t="s">
        <v>108</v>
      </c>
      <c r="S1027" s="11" t="s">
        <v>541</v>
      </c>
    </row>
    <row r="1028" spans="1:19" s="14" customFormat="1" ht="180" customHeight="1" x14ac:dyDescent="0.2">
      <c r="A1028" s="11" t="s">
        <v>5040</v>
      </c>
      <c r="B1028" s="11" t="s">
        <v>5041</v>
      </c>
      <c r="C1028" s="11" t="s">
        <v>5042</v>
      </c>
      <c r="D1028" s="11" t="s">
        <v>5043</v>
      </c>
      <c r="E1028" s="11" t="s">
        <v>5044</v>
      </c>
      <c r="F1028" s="11" t="s">
        <v>536</v>
      </c>
      <c r="G1028" s="11" t="s">
        <v>537</v>
      </c>
      <c r="H1028" s="11" t="s">
        <v>3250</v>
      </c>
      <c r="I1028" s="11" t="s">
        <v>3251</v>
      </c>
      <c r="J1028" s="11" t="s">
        <v>116</v>
      </c>
      <c r="K1028" s="11" t="s">
        <v>4676</v>
      </c>
      <c r="L1028" s="11"/>
      <c r="M1028" s="12">
        <v>1527234.44</v>
      </c>
      <c r="N1028" s="12">
        <v>1527234.44</v>
      </c>
      <c r="O1028" s="12">
        <v>803259.35</v>
      </c>
      <c r="P1028" s="13">
        <f t="shared" si="15"/>
        <v>0.52595680726005634</v>
      </c>
      <c r="Q1028" s="11" t="s">
        <v>30</v>
      </c>
      <c r="R1028" s="11" t="s">
        <v>108</v>
      </c>
      <c r="S1028" s="11" t="s">
        <v>541</v>
      </c>
    </row>
    <row r="1029" spans="1:19" s="14" customFormat="1" ht="180" customHeight="1" x14ac:dyDescent="0.2">
      <c r="A1029" s="11" t="s">
        <v>5045</v>
      </c>
      <c r="B1029" s="11" t="s">
        <v>5046</v>
      </c>
      <c r="C1029" s="11" t="s">
        <v>5047</v>
      </c>
      <c r="D1029" s="11" t="s">
        <v>3379</v>
      </c>
      <c r="E1029" s="11" t="s">
        <v>5048</v>
      </c>
      <c r="F1029" s="11" t="s">
        <v>536</v>
      </c>
      <c r="G1029" s="11" t="s">
        <v>537</v>
      </c>
      <c r="H1029" s="11" t="s">
        <v>3250</v>
      </c>
      <c r="I1029" s="11" t="s">
        <v>3251</v>
      </c>
      <c r="J1029" s="11" t="s">
        <v>5049</v>
      </c>
      <c r="K1029" s="11" t="s">
        <v>5050</v>
      </c>
      <c r="L1029" s="11"/>
      <c r="M1029" s="12">
        <v>451655.66</v>
      </c>
      <c r="N1029" s="12">
        <v>451655.66</v>
      </c>
      <c r="O1029" s="12">
        <v>225827.83</v>
      </c>
      <c r="P1029" s="13">
        <f t="shared" si="15"/>
        <v>0.5</v>
      </c>
      <c r="Q1029" s="11" t="s">
        <v>30</v>
      </c>
      <c r="R1029" s="11" t="s">
        <v>31</v>
      </c>
      <c r="S1029" s="11" t="s">
        <v>541</v>
      </c>
    </row>
    <row r="1030" spans="1:19" s="14" customFormat="1" ht="180" customHeight="1" x14ac:dyDescent="0.2">
      <c r="A1030" s="11" t="s">
        <v>5051</v>
      </c>
      <c r="B1030" s="11" t="s">
        <v>5052</v>
      </c>
      <c r="C1030" s="11" t="s">
        <v>5053</v>
      </c>
      <c r="D1030" s="11" t="s">
        <v>5054</v>
      </c>
      <c r="E1030" s="11" t="s">
        <v>5055</v>
      </c>
      <c r="F1030" s="11" t="s">
        <v>536</v>
      </c>
      <c r="G1030" s="11" t="s">
        <v>537</v>
      </c>
      <c r="H1030" s="11" t="s">
        <v>5056</v>
      </c>
      <c r="I1030" s="11" t="s">
        <v>5057</v>
      </c>
      <c r="J1030" s="11" t="s">
        <v>578</v>
      </c>
      <c r="K1030" s="11" t="s">
        <v>579</v>
      </c>
      <c r="L1030" s="11"/>
      <c r="M1030" s="12">
        <v>4116700</v>
      </c>
      <c r="N1030" s="12">
        <v>4116700</v>
      </c>
      <c r="O1030" s="12">
        <v>3499195</v>
      </c>
      <c r="P1030" s="13">
        <f t="shared" si="15"/>
        <v>0.85</v>
      </c>
      <c r="Q1030" s="11" t="s">
        <v>30</v>
      </c>
      <c r="R1030" s="11" t="s">
        <v>88</v>
      </c>
      <c r="S1030" s="11" t="s">
        <v>541</v>
      </c>
    </row>
    <row r="1031" spans="1:19" s="14" customFormat="1" ht="180" customHeight="1" x14ac:dyDescent="0.2">
      <c r="A1031" s="11" t="s">
        <v>5058</v>
      </c>
      <c r="B1031" s="11" t="s">
        <v>5059</v>
      </c>
      <c r="C1031" s="11" t="s">
        <v>5060</v>
      </c>
      <c r="D1031" s="11" t="s">
        <v>5061</v>
      </c>
      <c r="E1031" s="11" t="s">
        <v>5062</v>
      </c>
      <c r="F1031" s="11" t="s">
        <v>536</v>
      </c>
      <c r="G1031" s="11" t="s">
        <v>537</v>
      </c>
      <c r="H1031" s="11" t="s">
        <v>3250</v>
      </c>
      <c r="I1031" s="11" t="s">
        <v>3251</v>
      </c>
      <c r="J1031" s="11" t="s">
        <v>658</v>
      </c>
      <c r="K1031" s="11" t="s">
        <v>659</v>
      </c>
      <c r="L1031" s="11"/>
      <c r="M1031" s="12">
        <v>335529</v>
      </c>
      <c r="N1031" s="12">
        <v>171785</v>
      </c>
      <c r="O1031" s="12">
        <v>85892.5</v>
      </c>
      <c r="P1031" s="13">
        <f t="shared" si="15"/>
        <v>0.5</v>
      </c>
      <c r="Q1031" s="11" t="s">
        <v>30</v>
      </c>
      <c r="R1031" s="11" t="s">
        <v>108</v>
      </c>
      <c r="S1031" s="11" t="s">
        <v>541</v>
      </c>
    </row>
    <row r="1032" spans="1:19" s="14" customFormat="1" ht="180" customHeight="1" x14ac:dyDescent="0.2">
      <c r="A1032" s="11" t="s">
        <v>5063</v>
      </c>
      <c r="B1032" s="11" t="s">
        <v>532</v>
      </c>
      <c r="C1032" s="11" t="s">
        <v>533</v>
      </c>
      <c r="D1032" s="11" t="s">
        <v>5064</v>
      </c>
      <c r="E1032" s="11" t="s">
        <v>5065</v>
      </c>
      <c r="F1032" s="11" t="s">
        <v>536</v>
      </c>
      <c r="G1032" s="11" t="s">
        <v>537</v>
      </c>
      <c r="H1032" s="11" t="s">
        <v>538</v>
      </c>
      <c r="I1032" s="11" t="s">
        <v>5066</v>
      </c>
      <c r="J1032" s="11" t="s">
        <v>5067</v>
      </c>
      <c r="K1032" s="11" t="s">
        <v>5068</v>
      </c>
      <c r="L1032" s="11"/>
      <c r="M1032" s="12">
        <v>3500000</v>
      </c>
      <c r="N1032" s="12">
        <v>3500000</v>
      </c>
      <c r="O1032" s="12">
        <v>2975000</v>
      </c>
      <c r="P1032" s="13">
        <f t="shared" si="15"/>
        <v>0.85</v>
      </c>
      <c r="Q1032" s="11" t="s">
        <v>30</v>
      </c>
      <c r="R1032" s="11" t="s">
        <v>108</v>
      </c>
      <c r="S1032" s="11" t="s">
        <v>541</v>
      </c>
    </row>
    <row r="1033" spans="1:19" s="14" customFormat="1" ht="180" customHeight="1" x14ac:dyDescent="0.2">
      <c r="A1033" s="11" t="s">
        <v>5069</v>
      </c>
      <c r="B1033" s="11" t="s">
        <v>34</v>
      </c>
      <c r="C1033" s="11" t="s">
        <v>35</v>
      </c>
      <c r="D1033" s="11" t="s">
        <v>36</v>
      </c>
      <c r="E1033" s="11" t="s">
        <v>5070</v>
      </c>
      <c r="F1033" s="11" t="s">
        <v>24</v>
      </c>
      <c r="G1033" s="11" t="s">
        <v>38</v>
      </c>
      <c r="H1033" s="11" t="s">
        <v>39</v>
      </c>
      <c r="I1033" s="11" t="s">
        <v>4741</v>
      </c>
      <c r="J1033" s="11" t="s">
        <v>291</v>
      </c>
      <c r="K1033" s="11" t="s">
        <v>79</v>
      </c>
      <c r="L1033" s="11"/>
      <c r="M1033" s="12">
        <v>6833384.79</v>
      </c>
      <c r="N1033" s="12">
        <v>5744581.25</v>
      </c>
      <c r="O1033" s="12">
        <v>3159519.69</v>
      </c>
      <c r="P1033" s="13">
        <f t="shared" si="15"/>
        <v>0.5500000004351927</v>
      </c>
      <c r="Q1033" s="11" t="s">
        <v>30</v>
      </c>
      <c r="R1033" s="11" t="s">
        <v>43</v>
      </c>
      <c r="S1033" s="11" t="s">
        <v>44</v>
      </c>
    </row>
    <row r="1034" spans="1:19" s="14" customFormat="1" ht="180" customHeight="1" x14ac:dyDescent="0.2">
      <c r="A1034" s="11" t="s">
        <v>5071</v>
      </c>
      <c r="B1034" s="11" t="s">
        <v>1549</v>
      </c>
      <c r="C1034" s="11" t="s">
        <v>1550</v>
      </c>
      <c r="D1034" s="11" t="s">
        <v>5072</v>
      </c>
      <c r="E1034" s="11" t="s">
        <v>5073</v>
      </c>
      <c r="F1034" s="11" t="s">
        <v>24</v>
      </c>
      <c r="G1034" s="11" t="s">
        <v>25</v>
      </c>
      <c r="H1034" s="11" t="s">
        <v>499</v>
      </c>
      <c r="I1034" s="11" t="s">
        <v>500</v>
      </c>
      <c r="J1034" s="11" t="s">
        <v>291</v>
      </c>
      <c r="K1034" s="11" t="s">
        <v>3590</v>
      </c>
      <c r="L1034" s="11"/>
      <c r="M1034" s="12">
        <v>680272.14</v>
      </c>
      <c r="N1034" s="12">
        <v>680219.64</v>
      </c>
      <c r="O1034" s="12">
        <v>492136.64</v>
      </c>
      <c r="P1034" s="13">
        <f t="shared" si="15"/>
        <v>0.72349666351885988</v>
      </c>
      <c r="Q1034" s="11" t="s">
        <v>30</v>
      </c>
      <c r="R1034" s="11" t="s">
        <v>31</v>
      </c>
      <c r="S1034" s="11" t="s">
        <v>32</v>
      </c>
    </row>
    <row r="1035" spans="1:19" s="14" customFormat="1" ht="180" customHeight="1" x14ac:dyDescent="0.2">
      <c r="A1035" s="11" t="s">
        <v>5074</v>
      </c>
      <c r="B1035" s="11" t="s">
        <v>526</v>
      </c>
      <c r="C1035" s="11" t="s">
        <v>527</v>
      </c>
      <c r="D1035" s="11" t="s">
        <v>5075</v>
      </c>
      <c r="E1035" s="11" t="s">
        <v>5076</v>
      </c>
      <c r="F1035" s="11" t="s">
        <v>24</v>
      </c>
      <c r="G1035" s="11" t="s">
        <v>25</v>
      </c>
      <c r="H1035" s="11" t="s">
        <v>499</v>
      </c>
      <c r="I1035" s="11" t="s">
        <v>500</v>
      </c>
      <c r="J1035" s="11" t="s">
        <v>3833</v>
      </c>
      <c r="K1035" s="11" t="s">
        <v>267</v>
      </c>
      <c r="L1035" s="11"/>
      <c r="M1035" s="12">
        <v>1240216.57</v>
      </c>
      <c r="N1035" s="12">
        <v>1240216.57</v>
      </c>
      <c r="O1035" s="12">
        <v>1010765.22</v>
      </c>
      <c r="P1035" s="13">
        <f t="shared" ref="P1035:P1098" si="16">IFERROR(O1035/N1035,"")</f>
        <v>0.8149909011455958</v>
      </c>
      <c r="Q1035" s="11" t="s">
        <v>30</v>
      </c>
      <c r="R1035" s="11" t="s">
        <v>80</v>
      </c>
      <c r="S1035" s="11" t="s">
        <v>109</v>
      </c>
    </row>
    <row r="1036" spans="1:19" s="14" customFormat="1" ht="180" customHeight="1" x14ac:dyDescent="0.2">
      <c r="A1036" s="11" t="s">
        <v>5077</v>
      </c>
      <c r="B1036" s="11" t="s">
        <v>5078</v>
      </c>
      <c r="C1036" s="11" t="s">
        <v>5079</v>
      </c>
      <c r="D1036" s="11" t="s">
        <v>5080</v>
      </c>
      <c r="E1036" s="11" t="s">
        <v>5081</v>
      </c>
      <c r="F1036" s="11" t="s">
        <v>24</v>
      </c>
      <c r="G1036" s="11" t="s">
        <v>38</v>
      </c>
      <c r="H1036" s="11" t="s">
        <v>490</v>
      </c>
      <c r="I1036" s="11" t="s">
        <v>511</v>
      </c>
      <c r="J1036" s="11" t="s">
        <v>5082</v>
      </c>
      <c r="K1036" s="11" t="s">
        <v>5083</v>
      </c>
      <c r="L1036" s="11"/>
      <c r="M1036" s="12">
        <v>4217379.33</v>
      </c>
      <c r="N1036" s="12">
        <v>4013379.33</v>
      </c>
      <c r="O1036" s="12">
        <v>1605351.73</v>
      </c>
      <c r="P1036" s="13">
        <f t="shared" si="16"/>
        <v>0.39999999950166681</v>
      </c>
      <c r="Q1036" s="11" t="s">
        <v>30</v>
      </c>
      <c r="R1036" s="11" t="s">
        <v>31</v>
      </c>
      <c r="S1036" s="11" t="s">
        <v>44</v>
      </c>
    </row>
    <row r="1037" spans="1:19" s="14" customFormat="1" ht="180" customHeight="1" x14ac:dyDescent="0.2">
      <c r="A1037" s="11" t="s">
        <v>5084</v>
      </c>
      <c r="B1037" s="11" t="s">
        <v>5085</v>
      </c>
      <c r="C1037" s="11" t="s">
        <v>5086</v>
      </c>
      <c r="D1037" s="11" t="s">
        <v>5087</v>
      </c>
      <c r="E1037" s="11" t="s">
        <v>5088</v>
      </c>
      <c r="F1037" s="11" t="s">
        <v>24</v>
      </c>
      <c r="G1037" s="11" t="s">
        <v>38</v>
      </c>
      <c r="H1037" s="11" t="s">
        <v>490</v>
      </c>
      <c r="I1037" s="11" t="s">
        <v>511</v>
      </c>
      <c r="J1037" s="11" t="s">
        <v>1016</v>
      </c>
      <c r="K1037" s="11" t="s">
        <v>5089</v>
      </c>
      <c r="L1037" s="11"/>
      <c r="M1037" s="12">
        <v>3949302.58</v>
      </c>
      <c r="N1037" s="12">
        <v>3949302.58</v>
      </c>
      <c r="O1037" s="12">
        <v>1579721.03</v>
      </c>
      <c r="P1037" s="13">
        <f t="shared" si="16"/>
        <v>0.39999999949358145</v>
      </c>
      <c r="Q1037" s="11" t="s">
        <v>30</v>
      </c>
      <c r="R1037" s="11" t="s">
        <v>108</v>
      </c>
      <c r="S1037" s="11" t="s">
        <v>44</v>
      </c>
    </row>
    <row r="1038" spans="1:19" s="14" customFormat="1" ht="180" customHeight="1" x14ac:dyDescent="0.2">
      <c r="A1038" s="11" t="s">
        <v>5090</v>
      </c>
      <c r="B1038" s="11" t="s">
        <v>5091</v>
      </c>
      <c r="C1038" s="11" t="s">
        <v>5092</v>
      </c>
      <c r="D1038" s="11" t="s">
        <v>5093</v>
      </c>
      <c r="E1038" s="11" t="s">
        <v>5094</v>
      </c>
      <c r="F1038" s="11" t="s">
        <v>24</v>
      </c>
      <c r="G1038" s="11" t="s">
        <v>25</v>
      </c>
      <c r="H1038" s="11" t="s">
        <v>499</v>
      </c>
      <c r="I1038" s="11" t="s">
        <v>500</v>
      </c>
      <c r="J1038" s="11" t="s">
        <v>4403</v>
      </c>
      <c r="K1038" s="11" t="s">
        <v>1072</v>
      </c>
      <c r="L1038" s="11"/>
      <c r="M1038" s="12">
        <v>760000.06</v>
      </c>
      <c r="N1038" s="12">
        <v>759650.06</v>
      </c>
      <c r="O1038" s="12">
        <v>591044.06999999995</v>
      </c>
      <c r="P1038" s="13">
        <f t="shared" si="16"/>
        <v>0.77804781585879146</v>
      </c>
      <c r="Q1038" s="11" t="s">
        <v>30</v>
      </c>
      <c r="R1038" s="11" t="s">
        <v>108</v>
      </c>
      <c r="S1038" s="11" t="s">
        <v>32</v>
      </c>
    </row>
    <row r="1039" spans="1:19" s="14" customFormat="1" ht="180" customHeight="1" x14ac:dyDescent="0.2">
      <c r="A1039" s="11" t="s">
        <v>5095</v>
      </c>
      <c r="B1039" s="11" t="s">
        <v>5096</v>
      </c>
      <c r="C1039" s="11" t="s">
        <v>5097</v>
      </c>
      <c r="D1039" s="11" t="s">
        <v>5098</v>
      </c>
      <c r="E1039" s="11" t="s">
        <v>5099</v>
      </c>
      <c r="F1039" s="11" t="s">
        <v>24</v>
      </c>
      <c r="G1039" s="11" t="s">
        <v>38</v>
      </c>
      <c r="H1039" s="11" t="s">
        <v>490</v>
      </c>
      <c r="I1039" s="11" t="s">
        <v>511</v>
      </c>
      <c r="J1039" s="11" t="s">
        <v>5100</v>
      </c>
      <c r="K1039" s="11" t="s">
        <v>5101</v>
      </c>
      <c r="L1039" s="11"/>
      <c r="M1039" s="12">
        <v>13410989.82</v>
      </c>
      <c r="N1039" s="12">
        <v>13205139.82</v>
      </c>
      <c r="O1039" s="12">
        <v>5282055.93</v>
      </c>
      <c r="P1039" s="13">
        <f t="shared" si="16"/>
        <v>0.40000000015145615</v>
      </c>
      <c r="Q1039" s="11" t="s">
        <v>30</v>
      </c>
      <c r="R1039" s="11" t="s">
        <v>31</v>
      </c>
      <c r="S1039" s="11" t="s">
        <v>44</v>
      </c>
    </row>
    <row r="1040" spans="1:19" s="14" customFormat="1" ht="180" customHeight="1" x14ac:dyDescent="0.2">
      <c r="A1040" s="11" t="s">
        <v>5102</v>
      </c>
      <c r="B1040" s="11" t="s">
        <v>5103</v>
      </c>
      <c r="C1040" s="11" t="s">
        <v>5104</v>
      </c>
      <c r="D1040" s="11" t="s">
        <v>5105</v>
      </c>
      <c r="E1040" s="11" t="s">
        <v>5106</v>
      </c>
      <c r="F1040" s="11" t="s">
        <v>24</v>
      </c>
      <c r="G1040" s="11" t="s">
        <v>25</v>
      </c>
      <c r="H1040" s="11" t="s">
        <v>499</v>
      </c>
      <c r="I1040" s="11" t="s">
        <v>500</v>
      </c>
      <c r="J1040" s="11" t="s">
        <v>658</v>
      </c>
      <c r="K1040" s="11" t="s">
        <v>734</v>
      </c>
      <c r="L1040" s="11"/>
      <c r="M1040" s="12">
        <v>1651498.77</v>
      </c>
      <c r="N1040" s="12">
        <v>1651446.27</v>
      </c>
      <c r="O1040" s="12">
        <v>1275228.49</v>
      </c>
      <c r="P1040" s="13">
        <f t="shared" si="16"/>
        <v>0.772188906878575</v>
      </c>
      <c r="Q1040" s="11" t="s">
        <v>30</v>
      </c>
      <c r="R1040" s="11" t="s">
        <v>108</v>
      </c>
      <c r="S1040" s="11" t="s">
        <v>52</v>
      </c>
    </row>
    <row r="1041" spans="1:19" s="14" customFormat="1" ht="180" customHeight="1" x14ac:dyDescent="0.2">
      <c r="A1041" s="11" t="s">
        <v>5107</v>
      </c>
      <c r="B1041" s="11" t="s">
        <v>5108</v>
      </c>
      <c r="C1041" s="11" t="s">
        <v>5109</v>
      </c>
      <c r="D1041" s="11" t="s">
        <v>5110</v>
      </c>
      <c r="E1041" s="11" t="s">
        <v>5111</v>
      </c>
      <c r="F1041" s="11" t="s">
        <v>24</v>
      </c>
      <c r="G1041" s="11" t="s">
        <v>25</v>
      </c>
      <c r="H1041" s="11" t="s">
        <v>499</v>
      </c>
      <c r="I1041" s="11" t="s">
        <v>500</v>
      </c>
      <c r="J1041" s="11" t="s">
        <v>641</v>
      </c>
      <c r="K1041" s="11" t="s">
        <v>1222</v>
      </c>
      <c r="L1041" s="11"/>
      <c r="M1041" s="12">
        <v>1084282.3999999999</v>
      </c>
      <c r="N1041" s="12">
        <v>1084229.8999999999</v>
      </c>
      <c r="O1041" s="12">
        <v>836678.81</v>
      </c>
      <c r="P1041" s="13">
        <f t="shared" si="16"/>
        <v>0.77168025895614956</v>
      </c>
      <c r="Q1041" s="11" t="s">
        <v>30</v>
      </c>
      <c r="R1041" s="11" t="s">
        <v>108</v>
      </c>
      <c r="S1041" s="11" t="s">
        <v>52</v>
      </c>
    </row>
    <row r="1042" spans="1:19" s="14" customFormat="1" ht="180" customHeight="1" x14ac:dyDescent="0.2">
      <c r="A1042" s="11" t="s">
        <v>5112</v>
      </c>
      <c r="B1042" s="11" t="s">
        <v>4636</v>
      </c>
      <c r="C1042" s="11" t="s">
        <v>4637</v>
      </c>
      <c r="D1042" s="11" t="s">
        <v>5113</v>
      </c>
      <c r="E1042" s="11" t="s">
        <v>5114</v>
      </c>
      <c r="F1042" s="11" t="s">
        <v>24</v>
      </c>
      <c r="G1042" s="11" t="s">
        <v>38</v>
      </c>
      <c r="H1042" s="11" t="s">
        <v>490</v>
      </c>
      <c r="I1042" s="11" t="s">
        <v>511</v>
      </c>
      <c r="J1042" s="11" t="s">
        <v>530</v>
      </c>
      <c r="K1042" s="11" t="s">
        <v>1547</v>
      </c>
      <c r="L1042" s="11"/>
      <c r="M1042" s="12">
        <v>4062554.87</v>
      </c>
      <c r="N1042" s="12">
        <v>3316600</v>
      </c>
      <c r="O1042" s="12">
        <v>994980</v>
      </c>
      <c r="P1042" s="13">
        <f t="shared" si="16"/>
        <v>0.3</v>
      </c>
      <c r="Q1042" s="11" t="s">
        <v>30</v>
      </c>
      <c r="R1042" s="11" t="s">
        <v>108</v>
      </c>
      <c r="S1042" s="11" t="s">
        <v>44</v>
      </c>
    </row>
    <row r="1043" spans="1:19" s="14" customFormat="1" ht="180" customHeight="1" x14ac:dyDescent="0.2">
      <c r="A1043" s="11" t="s">
        <v>5115</v>
      </c>
      <c r="B1043" s="11" t="s">
        <v>5116</v>
      </c>
      <c r="C1043" s="11" t="s">
        <v>5117</v>
      </c>
      <c r="D1043" s="11" t="s">
        <v>5118</v>
      </c>
      <c r="E1043" s="11" t="s">
        <v>5119</v>
      </c>
      <c r="F1043" s="11" t="s">
        <v>24</v>
      </c>
      <c r="G1043" s="11" t="s">
        <v>38</v>
      </c>
      <c r="H1043" s="11" t="s">
        <v>490</v>
      </c>
      <c r="I1043" s="11" t="s">
        <v>511</v>
      </c>
      <c r="J1043" s="11" t="s">
        <v>5120</v>
      </c>
      <c r="K1043" s="11" t="s">
        <v>5121</v>
      </c>
      <c r="L1043" s="11"/>
      <c r="M1043" s="12">
        <v>3240301</v>
      </c>
      <c r="N1043" s="12">
        <v>3240301</v>
      </c>
      <c r="O1043" s="12">
        <v>1134105.3500000001</v>
      </c>
      <c r="P1043" s="13">
        <f t="shared" si="16"/>
        <v>0.35000000000000003</v>
      </c>
      <c r="Q1043" s="11" t="s">
        <v>30</v>
      </c>
      <c r="R1043" s="11" t="s">
        <v>108</v>
      </c>
      <c r="S1043" s="11" t="s">
        <v>44</v>
      </c>
    </row>
    <row r="1044" spans="1:19" s="14" customFormat="1" ht="180" customHeight="1" x14ac:dyDescent="0.2">
      <c r="A1044" s="11" t="s">
        <v>5122</v>
      </c>
      <c r="B1044" s="11" t="s">
        <v>5123</v>
      </c>
      <c r="C1044" s="11" t="s">
        <v>5124</v>
      </c>
      <c r="D1044" s="11" t="s">
        <v>5125</v>
      </c>
      <c r="E1044" s="11" t="s">
        <v>5126</v>
      </c>
      <c r="F1044" s="11" t="s">
        <v>24</v>
      </c>
      <c r="G1044" s="11" t="s">
        <v>38</v>
      </c>
      <c r="H1044" s="11" t="s">
        <v>490</v>
      </c>
      <c r="I1044" s="11" t="s">
        <v>491</v>
      </c>
      <c r="J1044" s="11" t="s">
        <v>5127</v>
      </c>
      <c r="K1044" s="11" t="s">
        <v>5128</v>
      </c>
      <c r="L1044" s="11"/>
      <c r="M1044" s="12">
        <v>4225151</v>
      </c>
      <c r="N1044" s="12">
        <v>4066901</v>
      </c>
      <c r="O1044" s="12">
        <v>1626760.4</v>
      </c>
      <c r="P1044" s="13">
        <f t="shared" si="16"/>
        <v>0.39999999999999997</v>
      </c>
      <c r="Q1044" s="11" t="s">
        <v>30</v>
      </c>
      <c r="R1044" s="11" t="s">
        <v>31</v>
      </c>
      <c r="S1044" s="11" t="s">
        <v>44</v>
      </c>
    </row>
    <row r="1045" spans="1:19" s="14" customFormat="1" ht="180" customHeight="1" x14ac:dyDescent="0.2">
      <c r="A1045" s="11" t="s">
        <v>5129</v>
      </c>
      <c r="B1045" s="11" t="s">
        <v>5130</v>
      </c>
      <c r="C1045" s="11" t="s">
        <v>5131</v>
      </c>
      <c r="D1045" s="11" t="s">
        <v>5132</v>
      </c>
      <c r="E1045" s="11" t="s">
        <v>5133</v>
      </c>
      <c r="F1045" s="11" t="s">
        <v>24</v>
      </c>
      <c r="G1045" s="11" t="s">
        <v>38</v>
      </c>
      <c r="H1045" s="11" t="s">
        <v>490</v>
      </c>
      <c r="I1045" s="11" t="s">
        <v>491</v>
      </c>
      <c r="J1045" s="11" t="s">
        <v>5134</v>
      </c>
      <c r="K1045" s="11" t="s">
        <v>5135</v>
      </c>
      <c r="L1045" s="11"/>
      <c r="M1045" s="12">
        <v>7393048.4299999997</v>
      </c>
      <c r="N1045" s="12">
        <v>7272548.4299999997</v>
      </c>
      <c r="O1045" s="12">
        <v>2909019.37</v>
      </c>
      <c r="P1045" s="13">
        <f t="shared" si="16"/>
        <v>0.39999999972499328</v>
      </c>
      <c r="Q1045" s="11" t="s">
        <v>30</v>
      </c>
      <c r="R1045" s="11" t="s">
        <v>108</v>
      </c>
      <c r="S1045" s="11" t="s">
        <v>44</v>
      </c>
    </row>
    <row r="1046" spans="1:19" s="14" customFormat="1" ht="180" customHeight="1" x14ac:dyDescent="0.2">
      <c r="A1046" s="11" t="s">
        <v>5136</v>
      </c>
      <c r="B1046" s="11" t="s">
        <v>5137</v>
      </c>
      <c r="C1046" s="11" t="s">
        <v>5138</v>
      </c>
      <c r="D1046" s="11" t="s">
        <v>5139</v>
      </c>
      <c r="E1046" s="11" t="s">
        <v>5140</v>
      </c>
      <c r="F1046" s="11" t="s">
        <v>24</v>
      </c>
      <c r="G1046" s="11" t="s">
        <v>38</v>
      </c>
      <c r="H1046" s="11" t="s">
        <v>490</v>
      </c>
      <c r="I1046" s="11" t="s">
        <v>511</v>
      </c>
      <c r="J1046" s="11" t="s">
        <v>5141</v>
      </c>
      <c r="K1046" s="11" t="s">
        <v>5142</v>
      </c>
      <c r="L1046" s="11"/>
      <c r="M1046" s="12">
        <v>12887510.199999999</v>
      </c>
      <c r="N1046" s="12">
        <v>12316510.199999999</v>
      </c>
      <c r="O1046" s="12">
        <v>4926604.08</v>
      </c>
      <c r="P1046" s="13">
        <f t="shared" si="16"/>
        <v>0.4</v>
      </c>
      <c r="Q1046" s="11" t="s">
        <v>30</v>
      </c>
      <c r="R1046" s="11" t="s">
        <v>566</v>
      </c>
      <c r="S1046" s="11" t="s">
        <v>44</v>
      </c>
    </row>
    <row r="1047" spans="1:19" s="14" customFormat="1" ht="180" customHeight="1" x14ac:dyDescent="0.2">
      <c r="A1047" s="11" t="s">
        <v>5143</v>
      </c>
      <c r="B1047" s="11" t="s">
        <v>5144</v>
      </c>
      <c r="C1047" s="11" t="s">
        <v>5145</v>
      </c>
      <c r="D1047" s="11" t="s">
        <v>5146</v>
      </c>
      <c r="E1047" s="11" t="s">
        <v>5147</v>
      </c>
      <c r="F1047" s="11" t="s">
        <v>24</v>
      </c>
      <c r="G1047" s="11" t="s">
        <v>38</v>
      </c>
      <c r="H1047" s="11" t="s">
        <v>490</v>
      </c>
      <c r="I1047" s="11" t="s">
        <v>511</v>
      </c>
      <c r="J1047" s="11" t="s">
        <v>5148</v>
      </c>
      <c r="K1047" s="11" t="s">
        <v>5149</v>
      </c>
      <c r="L1047" s="11"/>
      <c r="M1047" s="12">
        <v>11930494.68</v>
      </c>
      <c r="N1047" s="12">
        <v>11487885.210000001</v>
      </c>
      <c r="O1047" s="12">
        <v>4595154.08</v>
      </c>
      <c r="P1047" s="13">
        <f t="shared" si="16"/>
        <v>0.3999999996518071</v>
      </c>
      <c r="Q1047" s="11" t="s">
        <v>30</v>
      </c>
      <c r="R1047" s="11" t="s">
        <v>108</v>
      </c>
      <c r="S1047" s="11" t="s">
        <v>44</v>
      </c>
    </row>
    <row r="1048" spans="1:19" s="14" customFormat="1" ht="180" customHeight="1" x14ac:dyDescent="0.2">
      <c r="A1048" s="11" t="s">
        <v>5150</v>
      </c>
      <c r="B1048" s="11" t="s">
        <v>5151</v>
      </c>
      <c r="C1048" s="11" t="s">
        <v>5152</v>
      </c>
      <c r="D1048" s="11" t="s">
        <v>5153</v>
      </c>
      <c r="E1048" s="11" t="s">
        <v>5154</v>
      </c>
      <c r="F1048" s="11" t="s">
        <v>24</v>
      </c>
      <c r="G1048" s="11" t="s">
        <v>38</v>
      </c>
      <c r="H1048" s="11" t="s">
        <v>490</v>
      </c>
      <c r="I1048" s="11" t="s">
        <v>511</v>
      </c>
      <c r="J1048" s="11" t="s">
        <v>5155</v>
      </c>
      <c r="K1048" s="11" t="s">
        <v>5156</v>
      </c>
      <c r="L1048" s="11"/>
      <c r="M1048" s="12">
        <v>3388359.11</v>
      </c>
      <c r="N1048" s="12">
        <v>3388359.11</v>
      </c>
      <c r="O1048" s="12">
        <v>1185925.69</v>
      </c>
      <c r="P1048" s="13">
        <f t="shared" si="16"/>
        <v>0.35000000044269214</v>
      </c>
      <c r="Q1048" s="11" t="s">
        <v>30</v>
      </c>
      <c r="R1048" s="11" t="s">
        <v>31</v>
      </c>
      <c r="S1048" s="11" t="s">
        <v>44</v>
      </c>
    </row>
    <row r="1049" spans="1:19" s="14" customFormat="1" ht="180" customHeight="1" x14ac:dyDescent="0.2">
      <c r="A1049" s="11" t="s">
        <v>5157</v>
      </c>
      <c r="B1049" s="11" t="s">
        <v>5158</v>
      </c>
      <c r="C1049" s="11" t="s">
        <v>5159</v>
      </c>
      <c r="D1049" s="11" t="s">
        <v>5160</v>
      </c>
      <c r="E1049" s="11" t="s">
        <v>5161</v>
      </c>
      <c r="F1049" s="11" t="s">
        <v>24</v>
      </c>
      <c r="G1049" s="11" t="s">
        <v>38</v>
      </c>
      <c r="H1049" s="11" t="s">
        <v>490</v>
      </c>
      <c r="I1049" s="11" t="s">
        <v>511</v>
      </c>
      <c r="J1049" s="11" t="s">
        <v>1371</v>
      </c>
      <c r="K1049" s="11" t="s">
        <v>3178</v>
      </c>
      <c r="L1049" s="11"/>
      <c r="M1049" s="12">
        <v>4316712.5599999996</v>
      </c>
      <c r="N1049" s="12">
        <v>3289725.78</v>
      </c>
      <c r="O1049" s="12">
        <v>1151404.02</v>
      </c>
      <c r="P1049" s="13">
        <f t="shared" si="16"/>
        <v>0.34999999908806989</v>
      </c>
      <c r="Q1049" s="11" t="s">
        <v>30</v>
      </c>
      <c r="R1049" s="11" t="s">
        <v>108</v>
      </c>
      <c r="S1049" s="11" t="s">
        <v>44</v>
      </c>
    </row>
    <row r="1050" spans="1:19" s="14" customFormat="1" ht="180" customHeight="1" x14ac:dyDescent="0.2">
      <c r="A1050" s="11" t="s">
        <v>5162</v>
      </c>
      <c r="B1050" s="11" t="s">
        <v>5163</v>
      </c>
      <c r="C1050" s="11" t="s">
        <v>5164</v>
      </c>
      <c r="D1050" s="11" t="s">
        <v>5165</v>
      </c>
      <c r="E1050" s="11" t="s">
        <v>5166</v>
      </c>
      <c r="F1050" s="11" t="s">
        <v>24</v>
      </c>
      <c r="G1050" s="11" t="s">
        <v>38</v>
      </c>
      <c r="H1050" s="11" t="s">
        <v>490</v>
      </c>
      <c r="I1050" s="11" t="s">
        <v>511</v>
      </c>
      <c r="J1050" s="11" t="s">
        <v>5141</v>
      </c>
      <c r="K1050" s="11" t="s">
        <v>5142</v>
      </c>
      <c r="L1050" s="11"/>
      <c r="M1050" s="12">
        <v>3132396</v>
      </c>
      <c r="N1050" s="12">
        <v>3087396</v>
      </c>
      <c r="O1050" s="12">
        <v>1080588.6000000001</v>
      </c>
      <c r="P1050" s="13">
        <f t="shared" si="16"/>
        <v>0.35000000000000003</v>
      </c>
      <c r="Q1050" s="11" t="s">
        <v>30</v>
      </c>
      <c r="R1050" s="11" t="s">
        <v>371</v>
      </c>
      <c r="S1050" s="11" t="s">
        <v>44</v>
      </c>
    </row>
    <row r="1051" spans="1:19" s="14" customFormat="1" ht="180" customHeight="1" x14ac:dyDescent="0.2">
      <c r="A1051" s="11" t="s">
        <v>5167</v>
      </c>
      <c r="B1051" s="11" t="s">
        <v>526</v>
      </c>
      <c r="C1051" s="11" t="s">
        <v>527</v>
      </c>
      <c r="D1051" s="11" t="s">
        <v>5168</v>
      </c>
      <c r="E1051" s="11" t="s">
        <v>5169</v>
      </c>
      <c r="F1051" s="11" t="s">
        <v>24</v>
      </c>
      <c r="G1051" s="11" t="s">
        <v>25</v>
      </c>
      <c r="H1051" s="11" t="s">
        <v>499</v>
      </c>
      <c r="I1051" s="11" t="s">
        <v>500</v>
      </c>
      <c r="J1051" s="11" t="s">
        <v>530</v>
      </c>
      <c r="K1051" s="11" t="s">
        <v>359</v>
      </c>
      <c r="L1051" s="11"/>
      <c r="M1051" s="12">
        <v>1012839.78</v>
      </c>
      <c r="N1051" s="12">
        <v>1012787.28</v>
      </c>
      <c r="O1051" s="12">
        <v>814274.23</v>
      </c>
      <c r="P1051" s="13">
        <f t="shared" si="16"/>
        <v>0.80399334201748662</v>
      </c>
      <c r="Q1051" s="11" t="s">
        <v>30</v>
      </c>
      <c r="R1051" s="11" t="s">
        <v>43</v>
      </c>
      <c r="S1051" s="11" t="s">
        <v>109</v>
      </c>
    </row>
    <row r="1052" spans="1:19" s="14" customFormat="1" ht="180" customHeight="1" x14ac:dyDescent="0.2">
      <c r="A1052" s="11" t="s">
        <v>5170</v>
      </c>
      <c r="B1052" s="11" t="s">
        <v>5171</v>
      </c>
      <c r="C1052" s="11" t="s">
        <v>5172</v>
      </c>
      <c r="D1052" s="11" t="s">
        <v>5173</v>
      </c>
      <c r="E1052" s="11" t="s">
        <v>5174</v>
      </c>
      <c r="F1052" s="11" t="s">
        <v>24</v>
      </c>
      <c r="G1052" s="11" t="s">
        <v>38</v>
      </c>
      <c r="H1052" s="11" t="s">
        <v>490</v>
      </c>
      <c r="I1052" s="11" t="s">
        <v>511</v>
      </c>
      <c r="J1052" s="11" t="s">
        <v>2452</v>
      </c>
      <c r="K1052" s="11" t="s">
        <v>3743</v>
      </c>
      <c r="L1052" s="11"/>
      <c r="M1052" s="12">
        <v>5960965</v>
      </c>
      <c r="N1052" s="12">
        <v>5449115</v>
      </c>
      <c r="O1052" s="12">
        <v>2179646</v>
      </c>
      <c r="P1052" s="13">
        <f t="shared" si="16"/>
        <v>0.4</v>
      </c>
      <c r="Q1052" s="11" t="s">
        <v>30</v>
      </c>
      <c r="R1052" s="11" t="s">
        <v>31</v>
      </c>
      <c r="S1052" s="11" t="s">
        <v>44</v>
      </c>
    </row>
    <row r="1053" spans="1:19" s="14" customFormat="1" ht="180" customHeight="1" x14ac:dyDescent="0.2">
      <c r="A1053" s="11" t="s">
        <v>5175</v>
      </c>
      <c r="B1053" s="11" t="s">
        <v>5176</v>
      </c>
      <c r="C1053" s="11" t="s">
        <v>5177</v>
      </c>
      <c r="D1053" s="11" t="s">
        <v>5178</v>
      </c>
      <c r="E1053" s="11" t="s">
        <v>5179</v>
      </c>
      <c r="F1053" s="11" t="s">
        <v>24</v>
      </c>
      <c r="G1053" s="11" t="s">
        <v>38</v>
      </c>
      <c r="H1053" s="11" t="s">
        <v>490</v>
      </c>
      <c r="I1053" s="11" t="s">
        <v>511</v>
      </c>
      <c r="J1053" s="11" t="s">
        <v>3840</v>
      </c>
      <c r="K1053" s="11" t="s">
        <v>5180</v>
      </c>
      <c r="L1053" s="11"/>
      <c r="M1053" s="12">
        <v>10254757.4</v>
      </c>
      <c r="N1053" s="12">
        <v>10249757.4</v>
      </c>
      <c r="O1053" s="12">
        <v>4099902.96</v>
      </c>
      <c r="P1053" s="13">
        <f t="shared" si="16"/>
        <v>0.39999999999999997</v>
      </c>
      <c r="Q1053" s="11" t="s">
        <v>30</v>
      </c>
      <c r="R1053" s="11" t="s">
        <v>108</v>
      </c>
      <c r="S1053" s="11" t="s">
        <v>44</v>
      </c>
    </row>
    <row r="1054" spans="1:19" s="14" customFormat="1" ht="180" customHeight="1" x14ac:dyDescent="0.2">
      <c r="A1054" s="11" t="s">
        <v>5181</v>
      </c>
      <c r="B1054" s="11" t="s">
        <v>5182</v>
      </c>
      <c r="C1054" s="11" t="s">
        <v>5183</v>
      </c>
      <c r="D1054" s="11" t="s">
        <v>5184</v>
      </c>
      <c r="E1054" s="11" t="s">
        <v>5185</v>
      </c>
      <c r="F1054" s="11" t="s">
        <v>24</v>
      </c>
      <c r="G1054" s="11" t="s">
        <v>38</v>
      </c>
      <c r="H1054" s="11" t="s">
        <v>490</v>
      </c>
      <c r="I1054" s="11" t="s">
        <v>511</v>
      </c>
      <c r="J1054" s="11" t="s">
        <v>4054</v>
      </c>
      <c r="K1054" s="11" t="s">
        <v>3867</v>
      </c>
      <c r="L1054" s="11"/>
      <c r="M1054" s="12">
        <v>24990399.600000001</v>
      </c>
      <c r="N1054" s="12">
        <v>22890239.760000002</v>
      </c>
      <c r="O1054" s="12">
        <v>9156095.9000000004</v>
      </c>
      <c r="P1054" s="13">
        <f t="shared" si="16"/>
        <v>0.39999999982525303</v>
      </c>
      <c r="Q1054" s="11" t="s">
        <v>30</v>
      </c>
      <c r="R1054" s="11" t="s">
        <v>31</v>
      </c>
      <c r="S1054" s="11" t="s">
        <v>44</v>
      </c>
    </row>
    <row r="1055" spans="1:19" s="14" customFormat="1" ht="180" customHeight="1" x14ac:dyDescent="0.2">
      <c r="A1055" s="11" t="s">
        <v>5186</v>
      </c>
      <c r="B1055" s="11" t="s">
        <v>5108</v>
      </c>
      <c r="C1055" s="11" t="s">
        <v>5109</v>
      </c>
      <c r="D1055" s="11" t="s">
        <v>5187</v>
      </c>
      <c r="E1055" s="11" t="s">
        <v>5188</v>
      </c>
      <c r="F1055" s="11" t="s">
        <v>24</v>
      </c>
      <c r="G1055" s="11" t="s">
        <v>25</v>
      </c>
      <c r="H1055" s="11" t="s">
        <v>499</v>
      </c>
      <c r="I1055" s="11" t="s">
        <v>500</v>
      </c>
      <c r="J1055" s="11" t="s">
        <v>266</v>
      </c>
      <c r="K1055" s="11" t="s">
        <v>107</v>
      </c>
      <c r="L1055" s="11"/>
      <c r="M1055" s="12">
        <v>1359643.49</v>
      </c>
      <c r="N1055" s="12">
        <v>1359643.49</v>
      </c>
      <c r="O1055" s="12">
        <v>1030269.4</v>
      </c>
      <c r="P1055" s="13">
        <f t="shared" si="16"/>
        <v>0.75774966568626012</v>
      </c>
      <c r="Q1055" s="11" t="s">
        <v>30</v>
      </c>
      <c r="R1055" s="11" t="s">
        <v>108</v>
      </c>
      <c r="S1055" s="11" t="s">
        <v>52</v>
      </c>
    </row>
    <row r="1056" spans="1:19" s="14" customFormat="1" ht="180" customHeight="1" x14ac:dyDescent="0.2">
      <c r="A1056" s="11" t="s">
        <v>5189</v>
      </c>
      <c r="B1056" s="11" t="s">
        <v>5190</v>
      </c>
      <c r="C1056" s="11" t="s">
        <v>5191</v>
      </c>
      <c r="D1056" s="11" t="s">
        <v>5192</v>
      </c>
      <c r="E1056" s="11" t="s">
        <v>5193</v>
      </c>
      <c r="F1056" s="11" t="s">
        <v>24</v>
      </c>
      <c r="G1056" s="11" t="s">
        <v>38</v>
      </c>
      <c r="H1056" s="11" t="s">
        <v>490</v>
      </c>
      <c r="I1056" s="11" t="s">
        <v>511</v>
      </c>
      <c r="J1056" s="11" t="s">
        <v>5194</v>
      </c>
      <c r="K1056" s="11" t="s">
        <v>5195</v>
      </c>
      <c r="L1056" s="11"/>
      <c r="M1056" s="12">
        <v>3606114</v>
      </c>
      <c r="N1056" s="12">
        <v>3606114</v>
      </c>
      <c r="O1056" s="12">
        <v>1262139.8999999999</v>
      </c>
      <c r="P1056" s="13">
        <f t="shared" si="16"/>
        <v>0.35</v>
      </c>
      <c r="Q1056" s="11" t="s">
        <v>30</v>
      </c>
      <c r="R1056" s="11" t="s">
        <v>108</v>
      </c>
      <c r="S1056" s="11" t="s">
        <v>44</v>
      </c>
    </row>
    <row r="1057" spans="1:19" s="14" customFormat="1" ht="180" customHeight="1" x14ac:dyDescent="0.2">
      <c r="A1057" s="11" t="s">
        <v>5196</v>
      </c>
      <c r="B1057" s="11" t="s">
        <v>5197</v>
      </c>
      <c r="C1057" s="11" t="s">
        <v>5198</v>
      </c>
      <c r="D1057" s="11" t="s">
        <v>5199</v>
      </c>
      <c r="E1057" s="11" t="s">
        <v>5200</v>
      </c>
      <c r="F1057" s="11" t="s">
        <v>24</v>
      </c>
      <c r="G1057" s="11" t="s">
        <v>38</v>
      </c>
      <c r="H1057" s="11" t="s">
        <v>490</v>
      </c>
      <c r="I1057" s="11" t="s">
        <v>511</v>
      </c>
      <c r="J1057" s="11" t="s">
        <v>4197</v>
      </c>
      <c r="K1057" s="11" t="s">
        <v>3772</v>
      </c>
      <c r="L1057" s="11"/>
      <c r="M1057" s="12">
        <v>3635000</v>
      </c>
      <c r="N1057" s="12">
        <v>3635000</v>
      </c>
      <c r="O1057" s="12">
        <v>1272250</v>
      </c>
      <c r="P1057" s="13">
        <f t="shared" si="16"/>
        <v>0.35</v>
      </c>
      <c r="Q1057" s="11" t="s">
        <v>30</v>
      </c>
      <c r="R1057" s="11" t="s">
        <v>108</v>
      </c>
      <c r="S1057" s="11" t="s">
        <v>44</v>
      </c>
    </row>
    <row r="1058" spans="1:19" s="14" customFormat="1" ht="180" customHeight="1" x14ac:dyDescent="0.2">
      <c r="A1058" s="11" t="s">
        <v>5201</v>
      </c>
      <c r="B1058" s="11" t="s">
        <v>5202</v>
      </c>
      <c r="C1058" s="11" t="s">
        <v>5203</v>
      </c>
      <c r="D1058" s="11" t="s">
        <v>5204</v>
      </c>
      <c r="E1058" s="11" t="s">
        <v>5205</v>
      </c>
      <c r="F1058" s="11" t="s">
        <v>24</v>
      </c>
      <c r="G1058" s="11" t="s">
        <v>38</v>
      </c>
      <c r="H1058" s="11" t="s">
        <v>490</v>
      </c>
      <c r="I1058" s="11" t="s">
        <v>511</v>
      </c>
      <c r="J1058" s="11" t="s">
        <v>1756</v>
      </c>
      <c r="K1058" s="11" t="s">
        <v>3466</v>
      </c>
      <c r="L1058" s="11"/>
      <c r="M1058" s="12">
        <v>15731453.960000001</v>
      </c>
      <c r="N1058" s="12">
        <v>14253950.119999999</v>
      </c>
      <c r="O1058" s="12">
        <v>5701580.0499999998</v>
      </c>
      <c r="P1058" s="13">
        <f t="shared" si="16"/>
        <v>0.40000000014031201</v>
      </c>
      <c r="Q1058" s="11" t="s">
        <v>30</v>
      </c>
      <c r="R1058" s="11" t="s">
        <v>108</v>
      </c>
      <c r="S1058" s="11" t="s">
        <v>44</v>
      </c>
    </row>
    <row r="1059" spans="1:19" s="14" customFormat="1" ht="180" customHeight="1" x14ac:dyDescent="0.2">
      <c r="A1059" s="11" t="s">
        <v>5206</v>
      </c>
      <c r="B1059" s="11" t="s">
        <v>5207</v>
      </c>
      <c r="C1059" s="11" t="s">
        <v>5208</v>
      </c>
      <c r="D1059" s="11" t="s">
        <v>5209</v>
      </c>
      <c r="E1059" s="11" t="s">
        <v>5210</v>
      </c>
      <c r="F1059" s="11" t="s">
        <v>24</v>
      </c>
      <c r="G1059" s="11" t="s">
        <v>38</v>
      </c>
      <c r="H1059" s="11" t="s">
        <v>490</v>
      </c>
      <c r="I1059" s="11" t="s">
        <v>511</v>
      </c>
      <c r="J1059" s="11" t="s">
        <v>1371</v>
      </c>
      <c r="K1059" s="11" t="s">
        <v>3178</v>
      </c>
      <c r="L1059" s="11"/>
      <c r="M1059" s="12">
        <v>3336790</v>
      </c>
      <c r="N1059" s="12">
        <v>3336790</v>
      </c>
      <c r="O1059" s="12">
        <v>834197.5</v>
      </c>
      <c r="P1059" s="13">
        <f t="shared" si="16"/>
        <v>0.25</v>
      </c>
      <c r="Q1059" s="11" t="s">
        <v>30</v>
      </c>
      <c r="R1059" s="11" t="s">
        <v>108</v>
      </c>
      <c r="S1059" s="11" t="s">
        <v>44</v>
      </c>
    </row>
    <row r="1060" spans="1:19" s="14" customFormat="1" ht="180" customHeight="1" x14ac:dyDescent="0.2">
      <c r="A1060" s="11" t="s">
        <v>5211</v>
      </c>
      <c r="B1060" s="11" t="s">
        <v>5212</v>
      </c>
      <c r="C1060" s="11" t="s">
        <v>5213</v>
      </c>
      <c r="D1060" s="11" t="s">
        <v>5214</v>
      </c>
      <c r="E1060" s="11" t="s">
        <v>5215</v>
      </c>
      <c r="F1060" s="11" t="s">
        <v>24</v>
      </c>
      <c r="G1060" s="11" t="s">
        <v>25</v>
      </c>
      <c r="H1060" s="11" t="s">
        <v>499</v>
      </c>
      <c r="I1060" s="11" t="s">
        <v>500</v>
      </c>
      <c r="J1060" s="11" t="s">
        <v>641</v>
      </c>
      <c r="K1060" s="11" t="s">
        <v>1222</v>
      </c>
      <c r="L1060" s="11"/>
      <c r="M1060" s="12">
        <v>809698.68</v>
      </c>
      <c r="N1060" s="12">
        <v>809646.18</v>
      </c>
      <c r="O1060" s="12">
        <v>627869.07999999996</v>
      </c>
      <c r="P1060" s="13">
        <f t="shared" si="16"/>
        <v>0.77548575601258307</v>
      </c>
      <c r="Q1060" s="11" t="s">
        <v>30</v>
      </c>
      <c r="R1060" s="11" t="s">
        <v>80</v>
      </c>
      <c r="S1060" s="11" t="s">
        <v>32</v>
      </c>
    </row>
    <row r="1061" spans="1:19" s="14" customFormat="1" ht="180" customHeight="1" x14ac:dyDescent="0.2">
      <c r="A1061" s="11" t="s">
        <v>5216</v>
      </c>
      <c r="B1061" s="11" t="s">
        <v>5217</v>
      </c>
      <c r="C1061" s="11" t="s">
        <v>5218</v>
      </c>
      <c r="D1061" s="11" t="s">
        <v>5219</v>
      </c>
      <c r="E1061" s="11" t="s">
        <v>5220</v>
      </c>
      <c r="F1061" s="11" t="s">
        <v>24</v>
      </c>
      <c r="G1061" s="11" t="s">
        <v>38</v>
      </c>
      <c r="H1061" s="11" t="s">
        <v>490</v>
      </c>
      <c r="I1061" s="11" t="s">
        <v>491</v>
      </c>
      <c r="J1061" s="11" t="s">
        <v>809</v>
      </c>
      <c r="K1061" s="11" t="s">
        <v>5221</v>
      </c>
      <c r="L1061" s="11"/>
      <c r="M1061" s="12">
        <v>3252197.59</v>
      </c>
      <c r="N1061" s="12">
        <v>2824584.42</v>
      </c>
      <c r="O1061" s="12">
        <v>1129833.77</v>
      </c>
      <c r="P1061" s="13">
        <f t="shared" si="16"/>
        <v>0.40000000070806879</v>
      </c>
      <c r="Q1061" s="11" t="s">
        <v>30</v>
      </c>
      <c r="R1061" s="11" t="s">
        <v>108</v>
      </c>
      <c r="S1061" s="11" t="s">
        <v>44</v>
      </c>
    </row>
    <row r="1062" spans="1:19" s="14" customFormat="1" ht="180" customHeight="1" x14ac:dyDescent="0.2">
      <c r="A1062" s="11" t="s">
        <v>5222</v>
      </c>
      <c r="B1062" s="11" t="s">
        <v>4654</v>
      </c>
      <c r="C1062" s="11" t="s">
        <v>4655</v>
      </c>
      <c r="D1062" s="11" t="s">
        <v>5223</v>
      </c>
      <c r="E1062" s="11" t="s">
        <v>5224</v>
      </c>
      <c r="F1062" s="11" t="s">
        <v>24</v>
      </c>
      <c r="G1062" s="11" t="s">
        <v>38</v>
      </c>
      <c r="H1062" s="11" t="s">
        <v>490</v>
      </c>
      <c r="I1062" s="11" t="s">
        <v>511</v>
      </c>
      <c r="J1062" s="11" t="s">
        <v>50</v>
      </c>
      <c r="K1062" s="11" t="s">
        <v>1398</v>
      </c>
      <c r="L1062" s="11"/>
      <c r="M1062" s="12">
        <v>9501952.5</v>
      </c>
      <c r="N1062" s="12">
        <v>7942432</v>
      </c>
      <c r="O1062" s="12">
        <v>2779851.2</v>
      </c>
      <c r="P1062" s="13">
        <f t="shared" si="16"/>
        <v>0.35000000000000003</v>
      </c>
      <c r="Q1062" s="11" t="s">
        <v>30</v>
      </c>
      <c r="R1062" s="11" t="s">
        <v>108</v>
      </c>
      <c r="S1062" s="11" t="s">
        <v>44</v>
      </c>
    </row>
    <row r="1063" spans="1:19" s="14" customFormat="1" ht="180" customHeight="1" x14ac:dyDescent="0.2">
      <c r="A1063" s="11" t="s">
        <v>5225</v>
      </c>
      <c r="B1063" s="11" t="s">
        <v>5226</v>
      </c>
      <c r="C1063" s="11" t="s">
        <v>5227</v>
      </c>
      <c r="D1063" s="11" t="s">
        <v>5228</v>
      </c>
      <c r="E1063" s="11" t="s">
        <v>5229</v>
      </c>
      <c r="F1063" s="11" t="s">
        <v>24</v>
      </c>
      <c r="G1063" s="11" t="s">
        <v>38</v>
      </c>
      <c r="H1063" s="11" t="s">
        <v>490</v>
      </c>
      <c r="I1063" s="11" t="s">
        <v>511</v>
      </c>
      <c r="J1063" s="11" t="s">
        <v>1940</v>
      </c>
      <c r="K1063" s="11" t="s">
        <v>548</v>
      </c>
      <c r="L1063" s="11"/>
      <c r="M1063" s="12">
        <v>3936773.18</v>
      </c>
      <c r="N1063" s="12">
        <v>3843394.5</v>
      </c>
      <c r="O1063" s="12">
        <v>1537357.8</v>
      </c>
      <c r="P1063" s="13">
        <f t="shared" si="16"/>
        <v>0.4</v>
      </c>
      <c r="Q1063" s="11" t="s">
        <v>30</v>
      </c>
      <c r="R1063" s="11" t="s">
        <v>31</v>
      </c>
      <c r="S1063" s="11" t="s">
        <v>44</v>
      </c>
    </row>
    <row r="1064" spans="1:19" s="14" customFormat="1" ht="180" customHeight="1" x14ac:dyDescent="0.2">
      <c r="A1064" s="11" t="s">
        <v>5230</v>
      </c>
      <c r="B1064" s="11" t="s">
        <v>5231</v>
      </c>
      <c r="C1064" s="11" t="s">
        <v>5232</v>
      </c>
      <c r="D1064" s="11" t="s">
        <v>5233</v>
      </c>
      <c r="E1064" s="11" t="s">
        <v>5234</v>
      </c>
      <c r="F1064" s="11" t="s">
        <v>24</v>
      </c>
      <c r="G1064" s="11" t="s">
        <v>38</v>
      </c>
      <c r="H1064" s="11" t="s">
        <v>490</v>
      </c>
      <c r="I1064" s="11" t="s">
        <v>511</v>
      </c>
      <c r="J1064" s="11" t="s">
        <v>4609</v>
      </c>
      <c r="K1064" s="11" t="s">
        <v>4646</v>
      </c>
      <c r="L1064" s="11"/>
      <c r="M1064" s="12">
        <v>6476791.2800000003</v>
      </c>
      <c r="N1064" s="12">
        <v>5020259.41</v>
      </c>
      <c r="O1064" s="12">
        <v>2008103.76</v>
      </c>
      <c r="P1064" s="13">
        <f t="shared" si="16"/>
        <v>0.39999999920322843</v>
      </c>
      <c r="Q1064" s="11" t="s">
        <v>30</v>
      </c>
      <c r="R1064" s="11" t="s">
        <v>31</v>
      </c>
      <c r="S1064" s="11" t="s">
        <v>44</v>
      </c>
    </row>
    <row r="1065" spans="1:19" s="14" customFormat="1" ht="180" customHeight="1" x14ac:dyDescent="0.2">
      <c r="A1065" s="11" t="s">
        <v>5235</v>
      </c>
      <c r="B1065" s="11" t="s">
        <v>5236</v>
      </c>
      <c r="C1065" s="11" t="s">
        <v>5237</v>
      </c>
      <c r="D1065" s="11" t="s">
        <v>5238</v>
      </c>
      <c r="E1065" s="11" t="s">
        <v>5239</v>
      </c>
      <c r="F1065" s="11" t="s">
        <v>24</v>
      </c>
      <c r="G1065" s="11" t="s">
        <v>38</v>
      </c>
      <c r="H1065" s="11" t="s">
        <v>490</v>
      </c>
      <c r="I1065" s="11" t="s">
        <v>511</v>
      </c>
      <c r="J1065" s="11" t="s">
        <v>5240</v>
      </c>
      <c r="K1065" s="11" t="s">
        <v>4553</v>
      </c>
      <c r="L1065" s="11"/>
      <c r="M1065" s="12">
        <v>7468571.2999999998</v>
      </c>
      <c r="N1065" s="12">
        <v>6182417.3799999999</v>
      </c>
      <c r="O1065" s="12">
        <v>2163846.08</v>
      </c>
      <c r="P1065" s="13">
        <f t="shared" si="16"/>
        <v>0.34999999951475291</v>
      </c>
      <c r="Q1065" s="11" t="s">
        <v>30</v>
      </c>
      <c r="R1065" s="11" t="s">
        <v>31</v>
      </c>
      <c r="S1065" s="11" t="s">
        <v>44</v>
      </c>
    </row>
    <row r="1066" spans="1:19" s="14" customFormat="1" ht="180" customHeight="1" x14ac:dyDescent="0.2">
      <c r="A1066" s="11" t="s">
        <v>5241</v>
      </c>
      <c r="B1066" s="11" t="s">
        <v>5242</v>
      </c>
      <c r="C1066" s="11" t="s">
        <v>5243</v>
      </c>
      <c r="D1066" s="11" t="s">
        <v>5244</v>
      </c>
      <c r="E1066" s="11" t="s">
        <v>5245</v>
      </c>
      <c r="F1066" s="11" t="s">
        <v>24</v>
      </c>
      <c r="G1066" s="11" t="s">
        <v>38</v>
      </c>
      <c r="H1066" s="11" t="s">
        <v>490</v>
      </c>
      <c r="I1066" s="11" t="s">
        <v>491</v>
      </c>
      <c r="J1066" s="11" t="s">
        <v>1756</v>
      </c>
      <c r="K1066" s="11" t="s">
        <v>3466</v>
      </c>
      <c r="L1066" s="11"/>
      <c r="M1066" s="12">
        <v>5101016.03</v>
      </c>
      <c r="N1066" s="12">
        <v>4716659.93</v>
      </c>
      <c r="O1066" s="12">
        <v>1886663.97</v>
      </c>
      <c r="P1066" s="13">
        <f t="shared" si="16"/>
        <v>0.39999999957597115</v>
      </c>
      <c r="Q1066" s="11" t="s">
        <v>30</v>
      </c>
      <c r="R1066" s="11" t="s">
        <v>108</v>
      </c>
      <c r="S1066" s="11" t="s">
        <v>52</v>
      </c>
    </row>
    <row r="1067" spans="1:19" s="14" customFormat="1" ht="180" customHeight="1" x14ac:dyDescent="0.2">
      <c r="A1067" s="11" t="s">
        <v>5246</v>
      </c>
      <c r="B1067" s="11" t="s">
        <v>5247</v>
      </c>
      <c r="C1067" s="11" t="s">
        <v>5248</v>
      </c>
      <c r="D1067" s="11" t="s">
        <v>5249</v>
      </c>
      <c r="E1067" s="11" t="s">
        <v>5250</v>
      </c>
      <c r="F1067" s="11" t="s">
        <v>24</v>
      </c>
      <c r="G1067" s="11" t="s">
        <v>38</v>
      </c>
      <c r="H1067" s="11" t="s">
        <v>490</v>
      </c>
      <c r="I1067" s="11" t="s">
        <v>511</v>
      </c>
      <c r="J1067" s="11" t="s">
        <v>524</v>
      </c>
      <c r="K1067" s="11" t="s">
        <v>1191</v>
      </c>
      <c r="L1067" s="11"/>
      <c r="M1067" s="12">
        <v>15053214.970000001</v>
      </c>
      <c r="N1067" s="12">
        <v>14085360.83</v>
      </c>
      <c r="O1067" s="12">
        <v>5634144.3300000001</v>
      </c>
      <c r="P1067" s="13">
        <f t="shared" si="16"/>
        <v>0.3999999998580086</v>
      </c>
      <c r="Q1067" s="11" t="s">
        <v>30</v>
      </c>
      <c r="R1067" s="11" t="s">
        <v>108</v>
      </c>
      <c r="S1067" s="11" t="s">
        <v>44</v>
      </c>
    </row>
    <row r="1068" spans="1:19" s="14" customFormat="1" ht="180" customHeight="1" x14ac:dyDescent="0.2">
      <c r="A1068" s="11" t="s">
        <v>5251</v>
      </c>
      <c r="B1068" s="11" t="s">
        <v>5252</v>
      </c>
      <c r="C1068" s="11" t="s">
        <v>5253</v>
      </c>
      <c r="D1068" s="11" t="s">
        <v>5254</v>
      </c>
      <c r="E1068" s="11" t="s">
        <v>5255</v>
      </c>
      <c r="F1068" s="11" t="s">
        <v>24</v>
      </c>
      <c r="G1068" s="11" t="s">
        <v>25</v>
      </c>
      <c r="H1068" s="11" t="s">
        <v>499</v>
      </c>
      <c r="I1068" s="11" t="s">
        <v>500</v>
      </c>
      <c r="J1068" s="11" t="s">
        <v>192</v>
      </c>
      <c r="K1068" s="11" t="s">
        <v>585</v>
      </c>
      <c r="L1068" s="11"/>
      <c r="M1068" s="12">
        <v>396189.83</v>
      </c>
      <c r="N1068" s="12">
        <v>396137.33</v>
      </c>
      <c r="O1068" s="12">
        <v>285788.58</v>
      </c>
      <c r="P1068" s="13">
        <f t="shared" si="16"/>
        <v>0.72143814368618076</v>
      </c>
      <c r="Q1068" s="11" t="s">
        <v>30</v>
      </c>
      <c r="R1068" s="11" t="s">
        <v>31</v>
      </c>
      <c r="S1068" s="11" t="s">
        <v>52</v>
      </c>
    </row>
    <row r="1069" spans="1:19" s="14" customFormat="1" ht="180" customHeight="1" x14ac:dyDescent="0.2">
      <c r="A1069" s="11" t="s">
        <v>5256</v>
      </c>
      <c r="B1069" s="11" t="s">
        <v>5257</v>
      </c>
      <c r="C1069" s="11" t="s">
        <v>5258</v>
      </c>
      <c r="D1069" s="11" t="s">
        <v>5259</v>
      </c>
      <c r="E1069" s="11" t="s">
        <v>5260</v>
      </c>
      <c r="F1069" s="11" t="s">
        <v>24</v>
      </c>
      <c r="G1069" s="11" t="s">
        <v>38</v>
      </c>
      <c r="H1069" s="11" t="s">
        <v>490</v>
      </c>
      <c r="I1069" s="11" t="s">
        <v>511</v>
      </c>
      <c r="J1069" s="11" t="s">
        <v>5261</v>
      </c>
      <c r="K1069" s="11" t="s">
        <v>867</v>
      </c>
      <c r="L1069" s="11"/>
      <c r="M1069" s="12">
        <v>4777281</v>
      </c>
      <c r="N1069" s="12">
        <v>4677281</v>
      </c>
      <c r="O1069" s="12">
        <v>1870912.4</v>
      </c>
      <c r="P1069" s="13">
        <f t="shared" si="16"/>
        <v>0.39999999999999997</v>
      </c>
      <c r="Q1069" s="11" t="s">
        <v>30</v>
      </c>
      <c r="R1069" s="11" t="s">
        <v>108</v>
      </c>
      <c r="S1069" s="11" t="s">
        <v>44</v>
      </c>
    </row>
    <row r="1070" spans="1:19" s="14" customFormat="1" ht="180" customHeight="1" x14ac:dyDescent="0.2">
      <c r="A1070" s="11" t="s">
        <v>5262</v>
      </c>
      <c r="B1070" s="11" t="s">
        <v>5263</v>
      </c>
      <c r="C1070" s="11" t="s">
        <v>5264</v>
      </c>
      <c r="D1070" s="11" t="s">
        <v>5265</v>
      </c>
      <c r="E1070" s="11" t="s">
        <v>5266</v>
      </c>
      <c r="F1070" s="11" t="s">
        <v>24</v>
      </c>
      <c r="G1070" s="11" t="s">
        <v>38</v>
      </c>
      <c r="H1070" s="11" t="s">
        <v>490</v>
      </c>
      <c r="I1070" s="11" t="s">
        <v>511</v>
      </c>
      <c r="J1070" s="11" t="s">
        <v>4629</v>
      </c>
      <c r="K1070" s="11" t="s">
        <v>5267</v>
      </c>
      <c r="L1070" s="11"/>
      <c r="M1070" s="12">
        <v>5975461.7300000004</v>
      </c>
      <c r="N1070" s="12">
        <v>5822260.1500000004</v>
      </c>
      <c r="O1070" s="12">
        <v>2328904.06</v>
      </c>
      <c r="P1070" s="13">
        <f t="shared" si="16"/>
        <v>0.39999999999999997</v>
      </c>
      <c r="Q1070" s="11" t="s">
        <v>30</v>
      </c>
      <c r="R1070" s="11" t="s">
        <v>31</v>
      </c>
      <c r="S1070" s="11" t="s">
        <v>44</v>
      </c>
    </row>
    <row r="1071" spans="1:19" s="14" customFormat="1" ht="180" customHeight="1" x14ac:dyDescent="0.2">
      <c r="A1071" s="11" t="s">
        <v>5268</v>
      </c>
      <c r="B1071" s="11" t="s">
        <v>5269</v>
      </c>
      <c r="C1071" s="11" t="s">
        <v>5270</v>
      </c>
      <c r="D1071" s="11" t="s">
        <v>5271</v>
      </c>
      <c r="E1071" s="11" t="s">
        <v>5272</v>
      </c>
      <c r="F1071" s="11" t="s">
        <v>24</v>
      </c>
      <c r="G1071" s="11" t="s">
        <v>25</v>
      </c>
      <c r="H1071" s="11" t="s">
        <v>499</v>
      </c>
      <c r="I1071" s="11" t="s">
        <v>500</v>
      </c>
      <c r="J1071" s="11" t="s">
        <v>291</v>
      </c>
      <c r="K1071" s="11" t="s">
        <v>107</v>
      </c>
      <c r="L1071" s="11"/>
      <c r="M1071" s="12">
        <v>1007320.47</v>
      </c>
      <c r="N1071" s="12">
        <v>1007267.97</v>
      </c>
      <c r="O1071" s="12">
        <v>775721.36</v>
      </c>
      <c r="P1071" s="13">
        <f t="shared" si="16"/>
        <v>0.77012412099235128</v>
      </c>
      <c r="Q1071" s="11" t="s">
        <v>30</v>
      </c>
      <c r="R1071" s="11" t="s">
        <v>108</v>
      </c>
      <c r="S1071" s="11" t="s">
        <v>32</v>
      </c>
    </row>
    <row r="1072" spans="1:19" s="14" customFormat="1" ht="180" customHeight="1" x14ac:dyDescent="0.2">
      <c r="A1072" s="11" t="s">
        <v>5273</v>
      </c>
      <c r="B1072" s="11" t="s">
        <v>5274</v>
      </c>
      <c r="C1072" s="11" t="s">
        <v>5275</v>
      </c>
      <c r="D1072" s="11" t="s">
        <v>5276</v>
      </c>
      <c r="E1072" s="11" t="s">
        <v>5277</v>
      </c>
      <c r="F1072" s="11" t="s">
        <v>24</v>
      </c>
      <c r="G1072" s="11" t="s">
        <v>38</v>
      </c>
      <c r="H1072" s="11" t="s">
        <v>490</v>
      </c>
      <c r="I1072" s="11" t="s">
        <v>511</v>
      </c>
      <c r="J1072" s="11" t="s">
        <v>297</v>
      </c>
      <c r="K1072" s="11" t="s">
        <v>5278</v>
      </c>
      <c r="L1072" s="11"/>
      <c r="M1072" s="12">
        <v>3458386.07</v>
      </c>
      <c r="N1072" s="12">
        <v>3314112.4</v>
      </c>
      <c r="O1072" s="12">
        <v>1325644.96</v>
      </c>
      <c r="P1072" s="13">
        <f t="shared" si="16"/>
        <v>0.4</v>
      </c>
      <c r="Q1072" s="11" t="s">
        <v>30</v>
      </c>
      <c r="R1072" s="11" t="s">
        <v>108</v>
      </c>
      <c r="S1072" s="11" t="s">
        <v>44</v>
      </c>
    </row>
    <row r="1073" spans="1:19" s="14" customFormat="1" ht="180" customHeight="1" x14ac:dyDescent="0.2">
      <c r="A1073" s="11" t="s">
        <v>5279</v>
      </c>
      <c r="B1073" s="11" t="s">
        <v>5280</v>
      </c>
      <c r="C1073" s="11" t="s">
        <v>5281</v>
      </c>
      <c r="D1073" s="11" t="s">
        <v>5282</v>
      </c>
      <c r="E1073" s="11" t="s">
        <v>5283</v>
      </c>
      <c r="F1073" s="11" t="s">
        <v>24</v>
      </c>
      <c r="G1073" s="11" t="s">
        <v>38</v>
      </c>
      <c r="H1073" s="11" t="s">
        <v>490</v>
      </c>
      <c r="I1073" s="11" t="s">
        <v>511</v>
      </c>
      <c r="J1073" s="11" t="s">
        <v>5284</v>
      </c>
      <c r="K1073" s="11" t="s">
        <v>5285</v>
      </c>
      <c r="L1073" s="11"/>
      <c r="M1073" s="12">
        <v>4802317.57</v>
      </c>
      <c r="N1073" s="12">
        <v>4680467.57</v>
      </c>
      <c r="O1073" s="12">
        <v>1872187.03</v>
      </c>
      <c r="P1073" s="13">
        <f t="shared" si="16"/>
        <v>0.40000000042730771</v>
      </c>
      <c r="Q1073" s="11" t="s">
        <v>30</v>
      </c>
      <c r="R1073" s="11" t="s">
        <v>31</v>
      </c>
      <c r="S1073" s="11" t="s">
        <v>44</v>
      </c>
    </row>
    <row r="1074" spans="1:19" s="14" customFormat="1" ht="180" customHeight="1" x14ac:dyDescent="0.2">
      <c r="A1074" s="11" t="s">
        <v>5286</v>
      </c>
      <c r="B1074" s="11" t="s">
        <v>5287</v>
      </c>
      <c r="C1074" s="11" t="s">
        <v>5288</v>
      </c>
      <c r="D1074" s="11" t="s">
        <v>5289</v>
      </c>
      <c r="E1074" s="11" t="s">
        <v>5290</v>
      </c>
      <c r="F1074" s="11" t="s">
        <v>24</v>
      </c>
      <c r="G1074" s="11" t="s">
        <v>38</v>
      </c>
      <c r="H1074" s="11" t="s">
        <v>490</v>
      </c>
      <c r="I1074" s="11" t="s">
        <v>491</v>
      </c>
      <c r="J1074" s="11" t="s">
        <v>291</v>
      </c>
      <c r="K1074" s="11" t="s">
        <v>267</v>
      </c>
      <c r="L1074" s="11"/>
      <c r="M1074" s="12">
        <v>3633300</v>
      </c>
      <c r="N1074" s="12">
        <v>3606300</v>
      </c>
      <c r="O1074" s="12">
        <v>1442520</v>
      </c>
      <c r="P1074" s="13">
        <f t="shared" si="16"/>
        <v>0.4</v>
      </c>
      <c r="Q1074" s="11" t="s">
        <v>30</v>
      </c>
      <c r="R1074" s="11" t="s">
        <v>31</v>
      </c>
      <c r="S1074" s="11" t="s">
        <v>44</v>
      </c>
    </row>
    <row r="1075" spans="1:19" s="14" customFormat="1" ht="180" customHeight="1" x14ac:dyDescent="0.2">
      <c r="A1075" s="11" t="s">
        <v>5291</v>
      </c>
      <c r="B1075" s="11" t="s">
        <v>5292</v>
      </c>
      <c r="C1075" s="11" t="s">
        <v>5293</v>
      </c>
      <c r="D1075" s="11" t="s">
        <v>5294</v>
      </c>
      <c r="E1075" s="11" t="s">
        <v>5295</v>
      </c>
      <c r="F1075" s="11" t="s">
        <v>24</v>
      </c>
      <c r="G1075" s="11" t="s">
        <v>38</v>
      </c>
      <c r="H1075" s="11" t="s">
        <v>490</v>
      </c>
      <c r="I1075" s="11" t="s">
        <v>491</v>
      </c>
      <c r="J1075" s="11" t="s">
        <v>5296</v>
      </c>
      <c r="K1075" s="11" t="s">
        <v>5297</v>
      </c>
      <c r="L1075" s="11"/>
      <c r="M1075" s="12">
        <v>3738305.47</v>
      </c>
      <c r="N1075" s="12">
        <v>3528305.47</v>
      </c>
      <c r="O1075" s="12">
        <v>1411322.19</v>
      </c>
      <c r="P1075" s="13">
        <f t="shared" si="16"/>
        <v>0.40000000056684432</v>
      </c>
      <c r="Q1075" s="11" t="s">
        <v>30</v>
      </c>
      <c r="R1075" s="11" t="s">
        <v>31</v>
      </c>
      <c r="S1075" s="11" t="s">
        <v>44</v>
      </c>
    </row>
    <row r="1076" spans="1:19" s="14" customFormat="1" ht="180" customHeight="1" x14ac:dyDescent="0.2">
      <c r="A1076" s="11" t="s">
        <v>5298</v>
      </c>
      <c r="B1076" s="11" t="s">
        <v>5299</v>
      </c>
      <c r="C1076" s="11" t="s">
        <v>5300</v>
      </c>
      <c r="D1076" s="11" t="s">
        <v>5301</v>
      </c>
      <c r="E1076" s="11" t="s">
        <v>5302</v>
      </c>
      <c r="F1076" s="11" t="s">
        <v>24</v>
      </c>
      <c r="G1076" s="11" t="s">
        <v>38</v>
      </c>
      <c r="H1076" s="11" t="s">
        <v>490</v>
      </c>
      <c r="I1076" s="11" t="s">
        <v>511</v>
      </c>
      <c r="J1076" s="11" t="s">
        <v>4054</v>
      </c>
      <c r="K1076" s="11" t="s">
        <v>5303</v>
      </c>
      <c r="L1076" s="11"/>
      <c r="M1076" s="12">
        <v>7342329</v>
      </c>
      <c r="N1076" s="12">
        <v>7087079</v>
      </c>
      <c r="O1076" s="12">
        <v>2480477.65</v>
      </c>
      <c r="P1076" s="13">
        <f t="shared" si="16"/>
        <v>0.35</v>
      </c>
      <c r="Q1076" s="11" t="s">
        <v>30</v>
      </c>
      <c r="R1076" s="11" t="s">
        <v>108</v>
      </c>
      <c r="S1076" s="11" t="s">
        <v>44</v>
      </c>
    </row>
    <row r="1077" spans="1:19" s="14" customFormat="1" ht="180" customHeight="1" x14ac:dyDescent="0.2">
      <c r="A1077" s="11" t="s">
        <v>5304</v>
      </c>
      <c r="B1077" s="11" t="s">
        <v>5305</v>
      </c>
      <c r="C1077" s="11" t="s">
        <v>5306</v>
      </c>
      <c r="D1077" s="11" t="s">
        <v>5307</v>
      </c>
      <c r="E1077" s="11" t="s">
        <v>5308</v>
      </c>
      <c r="F1077" s="11" t="s">
        <v>24</v>
      </c>
      <c r="G1077" s="11" t="s">
        <v>25</v>
      </c>
      <c r="H1077" s="11" t="s">
        <v>499</v>
      </c>
      <c r="I1077" s="11" t="s">
        <v>500</v>
      </c>
      <c r="J1077" s="11" t="s">
        <v>291</v>
      </c>
      <c r="K1077" s="11" t="s">
        <v>5309</v>
      </c>
      <c r="L1077" s="11"/>
      <c r="M1077" s="12">
        <v>1505675.61</v>
      </c>
      <c r="N1077" s="12">
        <v>1505623.11</v>
      </c>
      <c r="O1077" s="12">
        <v>1134235.24</v>
      </c>
      <c r="P1077" s="13">
        <f t="shared" si="16"/>
        <v>0.75333277794865938</v>
      </c>
      <c r="Q1077" s="11" t="s">
        <v>30</v>
      </c>
      <c r="R1077" s="11" t="s">
        <v>108</v>
      </c>
      <c r="S1077" s="11" t="s">
        <v>52</v>
      </c>
    </row>
    <row r="1078" spans="1:19" s="14" customFormat="1" ht="180" customHeight="1" x14ac:dyDescent="0.2">
      <c r="A1078" s="11" t="s">
        <v>5310</v>
      </c>
      <c r="B1078" s="11" t="s">
        <v>5311</v>
      </c>
      <c r="C1078" s="11" t="s">
        <v>5312</v>
      </c>
      <c r="D1078" s="11" t="s">
        <v>5313</v>
      </c>
      <c r="E1078" s="11" t="s">
        <v>5314</v>
      </c>
      <c r="F1078" s="11" t="s">
        <v>24</v>
      </c>
      <c r="G1078" s="11" t="s">
        <v>38</v>
      </c>
      <c r="H1078" s="11" t="s">
        <v>490</v>
      </c>
      <c r="I1078" s="11" t="s">
        <v>511</v>
      </c>
      <c r="J1078" s="11" t="s">
        <v>291</v>
      </c>
      <c r="K1078" s="11" t="s">
        <v>1304</v>
      </c>
      <c r="L1078" s="11"/>
      <c r="M1078" s="12">
        <v>4390295</v>
      </c>
      <c r="N1078" s="12">
        <v>4014735</v>
      </c>
      <c r="O1078" s="12">
        <v>1605894</v>
      </c>
      <c r="P1078" s="13">
        <f t="shared" si="16"/>
        <v>0.4</v>
      </c>
      <c r="Q1078" s="11" t="s">
        <v>30</v>
      </c>
      <c r="R1078" s="11" t="s">
        <v>108</v>
      </c>
      <c r="S1078" s="11" t="s">
        <v>52</v>
      </c>
    </row>
    <row r="1079" spans="1:19" s="14" customFormat="1" ht="180" customHeight="1" x14ac:dyDescent="0.2">
      <c r="A1079" s="11" t="s">
        <v>5315</v>
      </c>
      <c r="B1079" s="11" t="s">
        <v>5316</v>
      </c>
      <c r="C1079" s="11" t="s">
        <v>5317</v>
      </c>
      <c r="D1079" s="11" t="s">
        <v>5318</v>
      </c>
      <c r="E1079" s="11" t="s">
        <v>5319</v>
      </c>
      <c r="F1079" s="11" t="s">
        <v>24</v>
      </c>
      <c r="G1079" s="11" t="s">
        <v>38</v>
      </c>
      <c r="H1079" s="11" t="s">
        <v>490</v>
      </c>
      <c r="I1079" s="11" t="s">
        <v>491</v>
      </c>
      <c r="J1079" s="11" t="s">
        <v>3358</v>
      </c>
      <c r="K1079" s="11" t="s">
        <v>5320</v>
      </c>
      <c r="L1079" s="11"/>
      <c r="M1079" s="12">
        <v>3172500</v>
      </c>
      <c r="N1079" s="12">
        <v>3088000</v>
      </c>
      <c r="O1079" s="12">
        <v>1235200</v>
      </c>
      <c r="P1079" s="13">
        <f t="shared" si="16"/>
        <v>0.4</v>
      </c>
      <c r="Q1079" s="11" t="s">
        <v>30</v>
      </c>
      <c r="R1079" s="11" t="s">
        <v>31</v>
      </c>
      <c r="S1079" s="11" t="s">
        <v>52</v>
      </c>
    </row>
    <row r="1080" spans="1:19" s="14" customFormat="1" ht="180" customHeight="1" x14ac:dyDescent="0.2">
      <c r="A1080" s="11" t="s">
        <v>5321</v>
      </c>
      <c r="B1080" s="11" t="s">
        <v>5322</v>
      </c>
      <c r="C1080" s="11" t="s">
        <v>5323</v>
      </c>
      <c r="D1080" s="11" t="s">
        <v>5324</v>
      </c>
      <c r="E1080" s="11" t="s">
        <v>5325</v>
      </c>
      <c r="F1080" s="11" t="s">
        <v>24</v>
      </c>
      <c r="G1080" s="11" t="s">
        <v>38</v>
      </c>
      <c r="H1080" s="11" t="s">
        <v>490</v>
      </c>
      <c r="I1080" s="11" t="s">
        <v>511</v>
      </c>
      <c r="J1080" s="11" t="s">
        <v>1371</v>
      </c>
      <c r="K1080" s="11" t="s">
        <v>3570</v>
      </c>
      <c r="L1080" s="11"/>
      <c r="M1080" s="12">
        <v>8223490</v>
      </c>
      <c r="N1080" s="12">
        <v>8058490</v>
      </c>
      <c r="O1080" s="12">
        <v>3223396</v>
      </c>
      <c r="P1080" s="13">
        <f t="shared" si="16"/>
        <v>0.4</v>
      </c>
      <c r="Q1080" s="11" t="s">
        <v>30</v>
      </c>
      <c r="R1080" s="11" t="s">
        <v>108</v>
      </c>
      <c r="S1080" s="11" t="s">
        <v>44</v>
      </c>
    </row>
    <row r="1081" spans="1:19" s="14" customFormat="1" ht="180" customHeight="1" x14ac:dyDescent="0.2">
      <c r="A1081" s="11" t="s">
        <v>5326</v>
      </c>
      <c r="B1081" s="11" t="s">
        <v>5327</v>
      </c>
      <c r="C1081" s="11" t="s">
        <v>5328</v>
      </c>
      <c r="D1081" s="11" t="s">
        <v>5329</v>
      </c>
      <c r="E1081" s="11" t="s">
        <v>5330</v>
      </c>
      <c r="F1081" s="11" t="s">
        <v>24</v>
      </c>
      <c r="G1081" s="11" t="s">
        <v>38</v>
      </c>
      <c r="H1081" s="11" t="s">
        <v>490</v>
      </c>
      <c r="I1081" s="11" t="s">
        <v>491</v>
      </c>
      <c r="J1081" s="11" t="s">
        <v>5134</v>
      </c>
      <c r="K1081" s="11" t="s">
        <v>5135</v>
      </c>
      <c r="L1081" s="11"/>
      <c r="M1081" s="12">
        <v>4402372.33</v>
      </c>
      <c r="N1081" s="12">
        <v>3088782.17</v>
      </c>
      <c r="O1081" s="12">
        <v>1235512.8700000001</v>
      </c>
      <c r="P1081" s="13">
        <f t="shared" si="16"/>
        <v>0.40000000064750441</v>
      </c>
      <c r="Q1081" s="11" t="s">
        <v>30</v>
      </c>
      <c r="R1081" s="11" t="s">
        <v>31</v>
      </c>
      <c r="S1081" s="11" t="s">
        <v>44</v>
      </c>
    </row>
    <row r="1082" spans="1:19" s="14" customFormat="1" ht="180" customHeight="1" x14ac:dyDescent="0.2">
      <c r="A1082" s="11" t="s">
        <v>5331</v>
      </c>
      <c r="B1082" s="11" t="s">
        <v>5332</v>
      </c>
      <c r="C1082" s="11" t="s">
        <v>5333</v>
      </c>
      <c r="D1082" s="11" t="s">
        <v>5334</v>
      </c>
      <c r="E1082" s="11" t="s">
        <v>5335</v>
      </c>
      <c r="F1082" s="11" t="s">
        <v>24</v>
      </c>
      <c r="G1082" s="11" t="s">
        <v>38</v>
      </c>
      <c r="H1082" s="11" t="s">
        <v>490</v>
      </c>
      <c r="I1082" s="11" t="s">
        <v>491</v>
      </c>
      <c r="J1082" s="11" t="s">
        <v>1581</v>
      </c>
      <c r="K1082" s="11" t="s">
        <v>2314</v>
      </c>
      <c r="L1082" s="11"/>
      <c r="M1082" s="12">
        <v>6137170</v>
      </c>
      <c r="N1082" s="12">
        <v>6084170</v>
      </c>
      <c r="O1082" s="12">
        <v>2433668</v>
      </c>
      <c r="P1082" s="13">
        <f t="shared" si="16"/>
        <v>0.4</v>
      </c>
      <c r="Q1082" s="11" t="s">
        <v>30</v>
      </c>
      <c r="R1082" s="11" t="s">
        <v>108</v>
      </c>
      <c r="S1082" s="11" t="s">
        <v>44</v>
      </c>
    </row>
    <row r="1083" spans="1:19" s="14" customFormat="1" ht="180" customHeight="1" x14ac:dyDescent="0.2">
      <c r="A1083" s="11" t="s">
        <v>5336</v>
      </c>
      <c r="B1083" s="11" t="s">
        <v>5337</v>
      </c>
      <c r="C1083" s="11" t="s">
        <v>5338</v>
      </c>
      <c r="D1083" s="11" t="s">
        <v>5339</v>
      </c>
      <c r="E1083" s="11" t="s">
        <v>5340</v>
      </c>
      <c r="F1083" s="11" t="s">
        <v>24</v>
      </c>
      <c r="G1083" s="11" t="s">
        <v>38</v>
      </c>
      <c r="H1083" s="11" t="s">
        <v>490</v>
      </c>
      <c r="I1083" s="11" t="s">
        <v>511</v>
      </c>
      <c r="J1083" s="11" t="s">
        <v>291</v>
      </c>
      <c r="K1083" s="11" t="s">
        <v>267</v>
      </c>
      <c r="L1083" s="11"/>
      <c r="M1083" s="12">
        <v>6928853</v>
      </c>
      <c r="N1083" s="12">
        <v>6710498</v>
      </c>
      <c r="O1083" s="12">
        <v>2684199.2000000002</v>
      </c>
      <c r="P1083" s="13">
        <f t="shared" si="16"/>
        <v>0.4</v>
      </c>
      <c r="Q1083" s="11" t="s">
        <v>30</v>
      </c>
      <c r="R1083" s="11" t="s">
        <v>108</v>
      </c>
      <c r="S1083" s="11" t="s">
        <v>44</v>
      </c>
    </row>
    <row r="1084" spans="1:19" s="14" customFormat="1" ht="180" customHeight="1" x14ac:dyDescent="0.2">
      <c r="A1084" s="11" t="s">
        <v>5341</v>
      </c>
      <c r="B1084" s="11" t="s">
        <v>495</v>
      </c>
      <c r="C1084" s="11" t="s">
        <v>496</v>
      </c>
      <c r="D1084" s="11" t="s">
        <v>5342</v>
      </c>
      <c r="E1084" s="11" t="s">
        <v>5343</v>
      </c>
      <c r="F1084" s="11" t="s">
        <v>24</v>
      </c>
      <c r="G1084" s="11" t="s">
        <v>25</v>
      </c>
      <c r="H1084" s="11" t="s">
        <v>499</v>
      </c>
      <c r="I1084" s="11" t="s">
        <v>500</v>
      </c>
      <c r="J1084" s="11" t="s">
        <v>477</v>
      </c>
      <c r="K1084" s="11" t="s">
        <v>478</v>
      </c>
      <c r="L1084" s="11"/>
      <c r="M1084" s="12">
        <v>886335.27</v>
      </c>
      <c r="N1084" s="12">
        <v>885932.77</v>
      </c>
      <c r="O1084" s="12">
        <v>650169</v>
      </c>
      <c r="P1084" s="13">
        <f t="shared" si="16"/>
        <v>0.73388074356928912</v>
      </c>
      <c r="Q1084" s="11" t="s">
        <v>30</v>
      </c>
      <c r="R1084" s="11" t="s">
        <v>43</v>
      </c>
      <c r="S1084" s="11" t="s">
        <v>52</v>
      </c>
    </row>
    <row r="1085" spans="1:19" s="14" customFormat="1" ht="180" customHeight="1" x14ac:dyDescent="0.2">
      <c r="A1085" s="11" t="s">
        <v>5344</v>
      </c>
      <c r="B1085" s="11" t="s">
        <v>495</v>
      </c>
      <c r="C1085" s="11" t="s">
        <v>496</v>
      </c>
      <c r="D1085" s="11" t="s">
        <v>5345</v>
      </c>
      <c r="E1085" s="11" t="s">
        <v>5346</v>
      </c>
      <c r="F1085" s="11" t="s">
        <v>24</v>
      </c>
      <c r="G1085" s="11" t="s">
        <v>25</v>
      </c>
      <c r="H1085" s="11" t="s">
        <v>499</v>
      </c>
      <c r="I1085" s="11" t="s">
        <v>500</v>
      </c>
      <c r="J1085" s="11" t="s">
        <v>291</v>
      </c>
      <c r="K1085" s="11" t="s">
        <v>267</v>
      </c>
      <c r="L1085" s="11"/>
      <c r="M1085" s="12">
        <v>423553.67</v>
      </c>
      <c r="N1085" s="12">
        <v>423203.67</v>
      </c>
      <c r="O1085" s="12">
        <v>319645.63</v>
      </c>
      <c r="P1085" s="13">
        <f t="shared" si="16"/>
        <v>0.75529975909707969</v>
      </c>
      <c r="Q1085" s="11" t="s">
        <v>30</v>
      </c>
      <c r="R1085" s="11" t="s">
        <v>43</v>
      </c>
      <c r="S1085" s="11" t="s">
        <v>52</v>
      </c>
    </row>
    <row r="1086" spans="1:19" s="14" customFormat="1" ht="180" customHeight="1" x14ac:dyDescent="0.2">
      <c r="A1086" s="11" t="s">
        <v>5347</v>
      </c>
      <c r="B1086" s="11" t="s">
        <v>5348</v>
      </c>
      <c r="C1086" s="11" t="s">
        <v>5349</v>
      </c>
      <c r="D1086" s="11" t="s">
        <v>5350</v>
      </c>
      <c r="E1086" s="11" t="s">
        <v>5351</v>
      </c>
      <c r="F1086" s="11" t="s">
        <v>24</v>
      </c>
      <c r="G1086" s="11" t="s">
        <v>38</v>
      </c>
      <c r="H1086" s="11" t="s">
        <v>490</v>
      </c>
      <c r="I1086" s="11" t="s">
        <v>511</v>
      </c>
      <c r="J1086" s="11" t="s">
        <v>5352</v>
      </c>
      <c r="K1086" s="11" t="s">
        <v>5353</v>
      </c>
      <c r="L1086" s="11"/>
      <c r="M1086" s="12">
        <v>3066280.4</v>
      </c>
      <c r="N1086" s="12">
        <v>3066280.4</v>
      </c>
      <c r="O1086" s="12">
        <v>1073198.1399999999</v>
      </c>
      <c r="P1086" s="13">
        <f t="shared" si="16"/>
        <v>0.35</v>
      </c>
      <c r="Q1086" s="11" t="s">
        <v>30</v>
      </c>
      <c r="R1086" s="11" t="s">
        <v>108</v>
      </c>
      <c r="S1086" s="11" t="s">
        <v>44</v>
      </c>
    </row>
    <row r="1087" spans="1:19" s="14" customFormat="1" ht="180" customHeight="1" x14ac:dyDescent="0.2">
      <c r="A1087" s="11" t="s">
        <v>5354</v>
      </c>
      <c r="B1087" s="11" t="s">
        <v>5355</v>
      </c>
      <c r="C1087" s="11" t="s">
        <v>5356</v>
      </c>
      <c r="D1087" s="11" t="s">
        <v>5357</v>
      </c>
      <c r="E1087" s="11" t="s">
        <v>5358</v>
      </c>
      <c r="F1087" s="11" t="s">
        <v>24</v>
      </c>
      <c r="G1087" s="11" t="s">
        <v>25</v>
      </c>
      <c r="H1087" s="11" t="s">
        <v>499</v>
      </c>
      <c r="I1087" s="11" t="s">
        <v>500</v>
      </c>
      <c r="J1087" s="11" t="s">
        <v>578</v>
      </c>
      <c r="K1087" s="11" t="s">
        <v>1740</v>
      </c>
      <c r="L1087" s="11"/>
      <c r="M1087" s="12">
        <v>792113.13</v>
      </c>
      <c r="N1087" s="12">
        <v>792113.13</v>
      </c>
      <c r="O1087" s="12">
        <v>525889.99</v>
      </c>
      <c r="P1087" s="13">
        <f t="shared" si="16"/>
        <v>0.66390767944977758</v>
      </c>
      <c r="Q1087" s="11" t="s">
        <v>30</v>
      </c>
      <c r="R1087" s="11" t="s">
        <v>43</v>
      </c>
      <c r="S1087" s="11" t="s">
        <v>52</v>
      </c>
    </row>
    <row r="1088" spans="1:19" s="14" customFormat="1" ht="180" customHeight="1" x14ac:dyDescent="0.2">
      <c r="A1088" s="11" t="s">
        <v>5359</v>
      </c>
      <c r="B1088" s="11" t="s">
        <v>5360</v>
      </c>
      <c r="C1088" s="11" t="s">
        <v>5361</v>
      </c>
      <c r="D1088" s="11" t="s">
        <v>5362</v>
      </c>
      <c r="E1088" s="11" t="s">
        <v>5363</v>
      </c>
      <c r="F1088" s="11" t="s">
        <v>24</v>
      </c>
      <c r="G1088" s="11" t="s">
        <v>38</v>
      </c>
      <c r="H1088" s="11" t="s">
        <v>490</v>
      </c>
      <c r="I1088" s="11" t="s">
        <v>511</v>
      </c>
      <c r="J1088" s="11" t="s">
        <v>5364</v>
      </c>
      <c r="K1088" s="11" t="s">
        <v>5365</v>
      </c>
      <c r="L1088" s="11"/>
      <c r="M1088" s="12">
        <v>10438741.119999999</v>
      </c>
      <c r="N1088" s="12">
        <v>10197241.119999999</v>
      </c>
      <c r="O1088" s="12">
        <v>4078896.45</v>
      </c>
      <c r="P1088" s="13">
        <f t="shared" si="16"/>
        <v>0.40000000019613152</v>
      </c>
      <c r="Q1088" s="11" t="s">
        <v>30</v>
      </c>
      <c r="R1088" s="11" t="s">
        <v>371</v>
      </c>
      <c r="S1088" s="11" t="s">
        <v>44</v>
      </c>
    </row>
    <row r="1089" spans="1:19" s="14" customFormat="1" ht="180" customHeight="1" x14ac:dyDescent="0.2">
      <c r="A1089" s="11" t="s">
        <v>5366</v>
      </c>
      <c r="B1089" s="11" t="s">
        <v>5367</v>
      </c>
      <c r="C1089" s="11" t="s">
        <v>5368</v>
      </c>
      <c r="D1089" s="11" t="s">
        <v>5369</v>
      </c>
      <c r="E1089" s="11" t="s">
        <v>5370</v>
      </c>
      <c r="F1089" s="11" t="s">
        <v>24</v>
      </c>
      <c r="G1089" s="11" t="s">
        <v>38</v>
      </c>
      <c r="H1089" s="11" t="s">
        <v>490</v>
      </c>
      <c r="I1089" s="11" t="s">
        <v>491</v>
      </c>
      <c r="J1089" s="11" t="s">
        <v>5371</v>
      </c>
      <c r="K1089" s="11" t="s">
        <v>5372</v>
      </c>
      <c r="L1089" s="11"/>
      <c r="M1089" s="12">
        <v>5438097.1200000001</v>
      </c>
      <c r="N1089" s="12">
        <v>5153722.12</v>
      </c>
      <c r="O1089" s="12">
        <v>2061488.85</v>
      </c>
      <c r="P1089" s="13">
        <f t="shared" si="16"/>
        <v>0.40000000038806904</v>
      </c>
      <c r="Q1089" s="11" t="s">
        <v>30</v>
      </c>
      <c r="R1089" s="11" t="s">
        <v>31</v>
      </c>
      <c r="S1089" s="11" t="s">
        <v>44</v>
      </c>
    </row>
    <row r="1090" spans="1:19" s="14" customFormat="1" ht="180" customHeight="1" x14ac:dyDescent="0.2">
      <c r="A1090" s="11" t="s">
        <v>5373</v>
      </c>
      <c r="B1090" s="11" t="s">
        <v>1638</v>
      </c>
      <c r="C1090" s="11" t="s">
        <v>1639</v>
      </c>
      <c r="D1090" s="11" t="s">
        <v>5374</v>
      </c>
      <c r="E1090" s="11" t="s">
        <v>5375</v>
      </c>
      <c r="F1090" s="11" t="s">
        <v>24</v>
      </c>
      <c r="G1090" s="11" t="s">
        <v>25</v>
      </c>
      <c r="H1090" s="11" t="s">
        <v>499</v>
      </c>
      <c r="I1090" s="11" t="s">
        <v>500</v>
      </c>
      <c r="J1090" s="11" t="s">
        <v>3804</v>
      </c>
      <c r="K1090" s="11" t="s">
        <v>2150</v>
      </c>
      <c r="L1090" s="11"/>
      <c r="M1090" s="12">
        <v>143161.78</v>
      </c>
      <c r="N1090" s="12">
        <v>143161.78</v>
      </c>
      <c r="O1090" s="12">
        <v>92229.81</v>
      </c>
      <c r="P1090" s="13">
        <f t="shared" si="16"/>
        <v>0.64423486491995274</v>
      </c>
      <c r="Q1090" s="11" t="s">
        <v>30</v>
      </c>
      <c r="R1090" s="11" t="s">
        <v>31</v>
      </c>
      <c r="S1090" s="11" t="s">
        <v>32</v>
      </c>
    </row>
    <row r="1091" spans="1:19" s="14" customFormat="1" ht="180" customHeight="1" x14ac:dyDescent="0.2">
      <c r="A1091" s="11" t="s">
        <v>5376</v>
      </c>
      <c r="B1091" s="11" t="s">
        <v>5377</v>
      </c>
      <c r="C1091" s="11" t="s">
        <v>5378</v>
      </c>
      <c r="D1091" s="11" t="s">
        <v>5379</v>
      </c>
      <c r="E1091" s="11" t="s">
        <v>5380</v>
      </c>
      <c r="F1091" s="11" t="s">
        <v>24</v>
      </c>
      <c r="G1091" s="11" t="s">
        <v>38</v>
      </c>
      <c r="H1091" s="11" t="s">
        <v>490</v>
      </c>
      <c r="I1091" s="11" t="s">
        <v>511</v>
      </c>
      <c r="J1091" s="11" t="s">
        <v>2760</v>
      </c>
      <c r="K1091" s="11" t="s">
        <v>5381</v>
      </c>
      <c r="L1091" s="11"/>
      <c r="M1091" s="12">
        <v>4980500</v>
      </c>
      <c r="N1091" s="12">
        <v>4958500</v>
      </c>
      <c r="O1091" s="12">
        <v>1735475</v>
      </c>
      <c r="P1091" s="13">
        <f t="shared" si="16"/>
        <v>0.35</v>
      </c>
      <c r="Q1091" s="11" t="s">
        <v>30</v>
      </c>
      <c r="R1091" s="11" t="s">
        <v>31</v>
      </c>
      <c r="S1091" s="11" t="s">
        <v>44</v>
      </c>
    </row>
    <row r="1092" spans="1:19" s="14" customFormat="1" ht="180" customHeight="1" x14ac:dyDescent="0.2">
      <c r="A1092" s="11" t="s">
        <v>5382</v>
      </c>
      <c r="B1092" s="11" t="s">
        <v>3579</v>
      </c>
      <c r="C1092" s="11" t="s">
        <v>3580</v>
      </c>
      <c r="D1092" s="11" t="s">
        <v>5383</v>
      </c>
      <c r="E1092" s="11" t="s">
        <v>5384</v>
      </c>
      <c r="F1092" s="11" t="s">
        <v>24</v>
      </c>
      <c r="G1092" s="11" t="s">
        <v>38</v>
      </c>
      <c r="H1092" s="11" t="s">
        <v>490</v>
      </c>
      <c r="I1092" s="11" t="s">
        <v>511</v>
      </c>
      <c r="J1092" s="11" t="s">
        <v>5141</v>
      </c>
      <c r="K1092" s="11" t="s">
        <v>5385</v>
      </c>
      <c r="L1092" s="11"/>
      <c r="M1092" s="12">
        <v>3780355.13</v>
      </c>
      <c r="N1092" s="12">
        <v>3776355.13</v>
      </c>
      <c r="O1092" s="12">
        <v>1510542.05</v>
      </c>
      <c r="P1092" s="13">
        <f t="shared" si="16"/>
        <v>0.39999999947038883</v>
      </c>
      <c r="Q1092" s="11" t="s">
        <v>30</v>
      </c>
      <c r="R1092" s="11" t="s">
        <v>31</v>
      </c>
      <c r="S1092" s="11" t="s">
        <v>44</v>
      </c>
    </row>
    <row r="1093" spans="1:19" s="14" customFormat="1" ht="180" customHeight="1" x14ac:dyDescent="0.2">
      <c r="A1093" s="11" t="s">
        <v>5386</v>
      </c>
      <c r="B1093" s="11" t="s">
        <v>5387</v>
      </c>
      <c r="C1093" s="11" t="s">
        <v>5388</v>
      </c>
      <c r="D1093" s="11" t="s">
        <v>5389</v>
      </c>
      <c r="E1093" s="11" t="s">
        <v>5390</v>
      </c>
      <c r="F1093" s="11" t="s">
        <v>24</v>
      </c>
      <c r="G1093" s="11" t="s">
        <v>38</v>
      </c>
      <c r="H1093" s="11" t="s">
        <v>490</v>
      </c>
      <c r="I1093" s="11" t="s">
        <v>511</v>
      </c>
      <c r="J1093" s="11" t="s">
        <v>5391</v>
      </c>
      <c r="K1093" s="11" t="s">
        <v>5392</v>
      </c>
      <c r="L1093" s="11"/>
      <c r="M1093" s="12">
        <v>14192138</v>
      </c>
      <c r="N1093" s="12">
        <v>13643938</v>
      </c>
      <c r="O1093" s="12">
        <v>4775378.3</v>
      </c>
      <c r="P1093" s="13">
        <f t="shared" si="16"/>
        <v>0.35</v>
      </c>
      <c r="Q1093" s="11" t="s">
        <v>30</v>
      </c>
      <c r="R1093" s="11" t="s">
        <v>31</v>
      </c>
      <c r="S1093" s="11" t="s">
        <v>44</v>
      </c>
    </row>
    <row r="1094" spans="1:19" s="14" customFormat="1" ht="180" customHeight="1" x14ac:dyDescent="0.2">
      <c r="A1094" s="11" t="s">
        <v>5393</v>
      </c>
      <c r="B1094" s="11" t="s">
        <v>5394</v>
      </c>
      <c r="C1094" s="11" t="s">
        <v>5395</v>
      </c>
      <c r="D1094" s="11" t="s">
        <v>5396</v>
      </c>
      <c r="E1094" s="11" t="s">
        <v>5397</v>
      </c>
      <c r="F1094" s="11" t="s">
        <v>24</v>
      </c>
      <c r="G1094" s="11" t="s">
        <v>38</v>
      </c>
      <c r="H1094" s="11" t="s">
        <v>490</v>
      </c>
      <c r="I1094" s="11" t="s">
        <v>511</v>
      </c>
      <c r="J1094" s="11" t="s">
        <v>715</v>
      </c>
      <c r="K1094" s="11" t="s">
        <v>5398</v>
      </c>
      <c r="L1094" s="11"/>
      <c r="M1094" s="12">
        <v>3857500</v>
      </c>
      <c r="N1094" s="12">
        <v>3857500</v>
      </c>
      <c r="O1094" s="12">
        <v>1543000</v>
      </c>
      <c r="P1094" s="13">
        <f t="shared" si="16"/>
        <v>0.4</v>
      </c>
      <c r="Q1094" s="11" t="s">
        <v>30</v>
      </c>
      <c r="R1094" s="11" t="s">
        <v>31</v>
      </c>
      <c r="S1094" s="11" t="s">
        <v>44</v>
      </c>
    </row>
    <row r="1095" spans="1:19" s="14" customFormat="1" ht="180" customHeight="1" x14ac:dyDescent="0.2">
      <c r="A1095" s="11" t="s">
        <v>5399</v>
      </c>
      <c r="B1095" s="11" t="s">
        <v>5400</v>
      </c>
      <c r="C1095" s="11" t="s">
        <v>5401</v>
      </c>
      <c r="D1095" s="11" t="s">
        <v>5402</v>
      </c>
      <c r="E1095" s="11" t="s">
        <v>5403</v>
      </c>
      <c r="F1095" s="11" t="s">
        <v>24</v>
      </c>
      <c r="G1095" s="11" t="s">
        <v>38</v>
      </c>
      <c r="H1095" s="11" t="s">
        <v>490</v>
      </c>
      <c r="I1095" s="11" t="s">
        <v>491</v>
      </c>
      <c r="J1095" s="11" t="s">
        <v>342</v>
      </c>
      <c r="K1095" s="11" t="s">
        <v>5404</v>
      </c>
      <c r="L1095" s="11"/>
      <c r="M1095" s="12">
        <v>10391065</v>
      </c>
      <c r="N1095" s="12">
        <v>9482862.5</v>
      </c>
      <c r="O1095" s="12">
        <v>3793145</v>
      </c>
      <c r="P1095" s="13">
        <f t="shared" si="16"/>
        <v>0.4</v>
      </c>
      <c r="Q1095" s="11" t="s">
        <v>30</v>
      </c>
      <c r="R1095" s="11" t="s">
        <v>108</v>
      </c>
      <c r="S1095" s="11" t="s">
        <v>44</v>
      </c>
    </row>
    <row r="1096" spans="1:19" s="14" customFormat="1" ht="180" customHeight="1" x14ac:dyDescent="0.2">
      <c r="A1096" s="11" t="s">
        <v>5405</v>
      </c>
      <c r="B1096" s="11" t="s">
        <v>5406</v>
      </c>
      <c r="C1096" s="11" t="s">
        <v>5407</v>
      </c>
      <c r="D1096" s="11" t="s">
        <v>5408</v>
      </c>
      <c r="E1096" s="11" t="s">
        <v>5409</v>
      </c>
      <c r="F1096" s="11" t="s">
        <v>24</v>
      </c>
      <c r="G1096" s="11" t="s">
        <v>38</v>
      </c>
      <c r="H1096" s="11" t="s">
        <v>490</v>
      </c>
      <c r="I1096" s="11" t="s">
        <v>511</v>
      </c>
      <c r="J1096" s="11" t="s">
        <v>5410</v>
      </c>
      <c r="K1096" s="11" t="s">
        <v>659</v>
      </c>
      <c r="L1096" s="11"/>
      <c r="M1096" s="12">
        <v>24977047.120000001</v>
      </c>
      <c r="N1096" s="12">
        <v>24857047.120000001</v>
      </c>
      <c r="O1096" s="12">
        <v>9942818.8499999996</v>
      </c>
      <c r="P1096" s="13">
        <f t="shared" si="16"/>
        <v>0.40000000008046005</v>
      </c>
      <c r="Q1096" s="11" t="s">
        <v>30</v>
      </c>
      <c r="R1096" s="11" t="s">
        <v>566</v>
      </c>
      <c r="S1096" s="11" t="s">
        <v>44</v>
      </c>
    </row>
    <row r="1097" spans="1:19" s="14" customFormat="1" ht="180" customHeight="1" x14ac:dyDescent="0.2">
      <c r="A1097" s="11" t="s">
        <v>5411</v>
      </c>
      <c r="B1097" s="11" t="s">
        <v>5412</v>
      </c>
      <c r="C1097" s="11" t="s">
        <v>5413</v>
      </c>
      <c r="D1097" s="11" t="s">
        <v>5414</v>
      </c>
      <c r="E1097" s="11" t="s">
        <v>5415</v>
      </c>
      <c r="F1097" s="11" t="s">
        <v>24</v>
      </c>
      <c r="G1097" s="11" t="s">
        <v>38</v>
      </c>
      <c r="H1097" s="11" t="s">
        <v>490</v>
      </c>
      <c r="I1097" s="11" t="s">
        <v>511</v>
      </c>
      <c r="J1097" s="11" t="s">
        <v>5416</v>
      </c>
      <c r="K1097" s="11" t="s">
        <v>5417</v>
      </c>
      <c r="L1097" s="11"/>
      <c r="M1097" s="12">
        <v>4588000</v>
      </c>
      <c r="N1097" s="12">
        <v>4588000</v>
      </c>
      <c r="O1097" s="12">
        <v>1835200</v>
      </c>
      <c r="P1097" s="13">
        <f t="shared" si="16"/>
        <v>0.4</v>
      </c>
      <c r="Q1097" s="11" t="s">
        <v>30</v>
      </c>
      <c r="R1097" s="11" t="s">
        <v>31</v>
      </c>
      <c r="S1097" s="11" t="s">
        <v>44</v>
      </c>
    </row>
    <row r="1098" spans="1:19" s="14" customFormat="1" ht="180" customHeight="1" x14ac:dyDescent="0.2">
      <c r="A1098" s="11" t="s">
        <v>5418</v>
      </c>
      <c r="B1098" s="11" t="s">
        <v>5419</v>
      </c>
      <c r="C1098" s="11" t="s">
        <v>5420</v>
      </c>
      <c r="D1098" s="11" t="s">
        <v>5421</v>
      </c>
      <c r="E1098" s="11" t="s">
        <v>5422</v>
      </c>
      <c r="F1098" s="11" t="s">
        <v>24</v>
      </c>
      <c r="G1098" s="11" t="s">
        <v>38</v>
      </c>
      <c r="H1098" s="11" t="s">
        <v>490</v>
      </c>
      <c r="I1098" s="11" t="s">
        <v>511</v>
      </c>
      <c r="J1098" s="11" t="s">
        <v>5423</v>
      </c>
      <c r="K1098" s="11" t="s">
        <v>3311</v>
      </c>
      <c r="L1098" s="11"/>
      <c r="M1098" s="12">
        <v>14208809.68</v>
      </c>
      <c r="N1098" s="12">
        <v>13353411.199999999</v>
      </c>
      <c r="O1098" s="12">
        <v>4673693.92</v>
      </c>
      <c r="P1098" s="13">
        <f t="shared" si="16"/>
        <v>0.35000000000000003</v>
      </c>
      <c r="Q1098" s="11" t="s">
        <v>30</v>
      </c>
      <c r="R1098" s="11" t="s">
        <v>108</v>
      </c>
      <c r="S1098" s="11" t="s">
        <v>44</v>
      </c>
    </row>
    <row r="1099" spans="1:19" s="14" customFormat="1" ht="180" customHeight="1" x14ac:dyDescent="0.2">
      <c r="A1099" s="11" t="s">
        <v>5424</v>
      </c>
      <c r="B1099" s="11" t="s">
        <v>5425</v>
      </c>
      <c r="C1099" s="11" t="s">
        <v>5426</v>
      </c>
      <c r="D1099" s="11" t="s">
        <v>5427</v>
      </c>
      <c r="E1099" s="11" t="s">
        <v>5428</v>
      </c>
      <c r="F1099" s="11" t="s">
        <v>24</v>
      </c>
      <c r="G1099" s="11" t="s">
        <v>38</v>
      </c>
      <c r="H1099" s="11" t="s">
        <v>490</v>
      </c>
      <c r="I1099" s="11" t="s">
        <v>491</v>
      </c>
      <c r="J1099" s="11" t="s">
        <v>822</v>
      </c>
      <c r="K1099" s="11" t="s">
        <v>5429</v>
      </c>
      <c r="L1099" s="11"/>
      <c r="M1099" s="12">
        <v>7224929.5199999996</v>
      </c>
      <c r="N1099" s="12">
        <v>7066873.8399999999</v>
      </c>
      <c r="O1099" s="12">
        <v>2826749.54</v>
      </c>
      <c r="P1099" s="13">
        <f t="shared" ref="P1099:P1114" si="17">IFERROR(O1099/N1099,"")</f>
        <v>0.40000000056602114</v>
      </c>
      <c r="Q1099" s="11" t="s">
        <v>30</v>
      </c>
      <c r="R1099" s="11" t="s">
        <v>566</v>
      </c>
      <c r="S1099" s="11" t="s">
        <v>44</v>
      </c>
    </row>
    <row r="1100" spans="1:19" s="14" customFormat="1" ht="180" customHeight="1" x14ac:dyDescent="0.2">
      <c r="A1100" s="11" t="s">
        <v>5430</v>
      </c>
      <c r="B1100" s="11" t="s">
        <v>5431</v>
      </c>
      <c r="C1100" s="11" t="s">
        <v>5432</v>
      </c>
      <c r="D1100" s="11" t="s">
        <v>5433</v>
      </c>
      <c r="E1100" s="11" t="s">
        <v>5434</v>
      </c>
      <c r="F1100" s="11" t="s">
        <v>24</v>
      </c>
      <c r="G1100" s="11" t="s">
        <v>38</v>
      </c>
      <c r="H1100" s="11" t="s">
        <v>490</v>
      </c>
      <c r="I1100" s="11" t="s">
        <v>491</v>
      </c>
      <c r="J1100" s="11" t="s">
        <v>1257</v>
      </c>
      <c r="K1100" s="11" t="s">
        <v>5278</v>
      </c>
      <c r="L1100" s="11"/>
      <c r="M1100" s="12">
        <v>8700000</v>
      </c>
      <c r="N1100" s="12">
        <v>8700000</v>
      </c>
      <c r="O1100" s="12">
        <v>3480000</v>
      </c>
      <c r="P1100" s="13">
        <f t="shared" si="17"/>
        <v>0.4</v>
      </c>
      <c r="Q1100" s="11" t="s">
        <v>30</v>
      </c>
      <c r="R1100" s="11" t="s">
        <v>43</v>
      </c>
      <c r="S1100" s="11" t="s">
        <v>44</v>
      </c>
    </row>
    <row r="1101" spans="1:19" s="14" customFormat="1" ht="180" customHeight="1" x14ac:dyDescent="0.2">
      <c r="A1101" s="11" t="s">
        <v>5435</v>
      </c>
      <c r="B1101" s="11" t="s">
        <v>5436</v>
      </c>
      <c r="C1101" s="11" t="s">
        <v>5437</v>
      </c>
      <c r="D1101" s="11" t="s">
        <v>5438</v>
      </c>
      <c r="E1101" s="11" t="s">
        <v>5439</v>
      </c>
      <c r="F1101" s="11" t="s">
        <v>24</v>
      </c>
      <c r="G1101" s="11" t="s">
        <v>38</v>
      </c>
      <c r="H1101" s="11" t="s">
        <v>490</v>
      </c>
      <c r="I1101" s="11" t="s">
        <v>511</v>
      </c>
      <c r="J1101" s="11" t="s">
        <v>4025</v>
      </c>
      <c r="K1101" s="11" t="s">
        <v>5440</v>
      </c>
      <c r="L1101" s="11"/>
      <c r="M1101" s="12">
        <v>3733429</v>
      </c>
      <c r="N1101" s="12">
        <v>3457064.61</v>
      </c>
      <c r="O1101" s="12">
        <v>1209972.6100000001</v>
      </c>
      <c r="P1101" s="13">
        <f t="shared" si="17"/>
        <v>0.34999999898758044</v>
      </c>
      <c r="Q1101" s="11" t="s">
        <v>30</v>
      </c>
      <c r="R1101" s="11" t="s">
        <v>31</v>
      </c>
      <c r="S1101" s="11" t="s">
        <v>44</v>
      </c>
    </row>
    <row r="1102" spans="1:19" s="14" customFormat="1" ht="180" customHeight="1" x14ac:dyDescent="0.2">
      <c r="A1102" s="11" t="s">
        <v>5441</v>
      </c>
      <c r="B1102" s="11" t="s">
        <v>5442</v>
      </c>
      <c r="C1102" s="11" t="s">
        <v>5443</v>
      </c>
      <c r="D1102" s="11" t="s">
        <v>5444</v>
      </c>
      <c r="E1102" s="11" t="s">
        <v>5445</v>
      </c>
      <c r="F1102" s="11" t="s">
        <v>24</v>
      </c>
      <c r="G1102" s="11" t="s">
        <v>38</v>
      </c>
      <c r="H1102" s="11" t="s">
        <v>490</v>
      </c>
      <c r="I1102" s="11" t="s">
        <v>511</v>
      </c>
      <c r="J1102" s="11" t="s">
        <v>3521</v>
      </c>
      <c r="K1102" s="11" t="s">
        <v>4974</v>
      </c>
      <c r="L1102" s="11"/>
      <c r="M1102" s="12">
        <v>5699000</v>
      </c>
      <c r="N1102" s="12">
        <v>5674000</v>
      </c>
      <c r="O1102" s="12">
        <v>2269600</v>
      </c>
      <c r="P1102" s="13">
        <f t="shared" si="17"/>
        <v>0.4</v>
      </c>
      <c r="Q1102" s="11" t="s">
        <v>30</v>
      </c>
      <c r="R1102" s="11" t="s">
        <v>31</v>
      </c>
      <c r="S1102" s="11" t="s">
        <v>44</v>
      </c>
    </row>
    <row r="1103" spans="1:19" s="14" customFormat="1" ht="180" customHeight="1" x14ac:dyDescent="0.2">
      <c r="A1103" s="11" t="s">
        <v>5446</v>
      </c>
      <c r="B1103" s="11" t="s">
        <v>5447</v>
      </c>
      <c r="C1103" s="11" t="s">
        <v>5448</v>
      </c>
      <c r="D1103" s="11" t="s">
        <v>5449</v>
      </c>
      <c r="E1103" s="11" t="s">
        <v>5450</v>
      </c>
      <c r="F1103" s="11" t="s">
        <v>24</v>
      </c>
      <c r="G1103" s="11" t="s">
        <v>38</v>
      </c>
      <c r="H1103" s="11" t="s">
        <v>490</v>
      </c>
      <c r="I1103" s="11" t="s">
        <v>511</v>
      </c>
      <c r="J1103" s="11" t="s">
        <v>5451</v>
      </c>
      <c r="K1103" s="11" t="s">
        <v>5452</v>
      </c>
      <c r="L1103" s="11"/>
      <c r="M1103" s="12">
        <v>5657800</v>
      </c>
      <c r="N1103" s="12">
        <v>5657800</v>
      </c>
      <c r="O1103" s="12">
        <v>2263120</v>
      </c>
      <c r="P1103" s="13">
        <f t="shared" si="17"/>
        <v>0.4</v>
      </c>
      <c r="Q1103" s="11" t="s">
        <v>30</v>
      </c>
      <c r="R1103" s="11" t="s">
        <v>31</v>
      </c>
      <c r="S1103" s="11" t="s">
        <v>44</v>
      </c>
    </row>
    <row r="1104" spans="1:19" s="14" customFormat="1" ht="180" customHeight="1" x14ac:dyDescent="0.2">
      <c r="A1104" s="11" t="s">
        <v>5453</v>
      </c>
      <c r="B1104" s="11" t="s">
        <v>5454</v>
      </c>
      <c r="C1104" s="11" t="s">
        <v>5455</v>
      </c>
      <c r="D1104" s="11" t="s">
        <v>5456</v>
      </c>
      <c r="E1104" s="11" t="s">
        <v>5457</v>
      </c>
      <c r="F1104" s="11" t="s">
        <v>24</v>
      </c>
      <c r="G1104" s="11" t="s">
        <v>38</v>
      </c>
      <c r="H1104" s="11" t="s">
        <v>490</v>
      </c>
      <c r="I1104" s="11" t="s">
        <v>491</v>
      </c>
      <c r="J1104" s="11" t="s">
        <v>5458</v>
      </c>
      <c r="K1104" s="11" t="s">
        <v>5459</v>
      </c>
      <c r="L1104" s="11"/>
      <c r="M1104" s="12">
        <v>6752003.1399999997</v>
      </c>
      <c r="N1104" s="12">
        <v>6752003.1399999997</v>
      </c>
      <c r="O1104" s="12">
        <v>2363201.1</v>
      </c>
      <c r="P1104" s="13">
        <f t="shared" si="17"/>
        <v>0.35000000014810423</v>
      </c>
      <c r="Q1104" s="11" t="s">
        <v>30</v>
      </c>
      <c r="R1104" s="11" t="s">
        <v>108</v>
      </c>
      <c r="S1104" s="11" t="s">
        <v>44</v>
      </c>
    </row>
    <row r="1105" spans="1:19" s="14" customFormat="1" ht="180" customHeight="1" x14ac:dyDescent="0.2">
      <c r="A1105" s="11" t="s">
        <v>5460</v>
      </c>
      <c r="B1105" s="11" t="s">
        <v>5461</v>
      </c>
      <c r="C1105" s="11" t="s">
        <v>5462</v>
      </c>
      <c r="D1105" s="11" t="s">
        <v>5463</v>
      </c>
      <c r="E1105" s="11" t="s">
        <v>5464</v>
      </c>
      <c r="F1105" s="11" t="s">
        <v>24</v>
      </c>
      <c r="G1105" s="11" t="s">
        <v>38</v>
      </c>
      <c r="H1105" s="11" t="s">
        <v>490</v>
      </c>
      <c r="I1105" s="11" t="s">
        <v>511</v>
      </c>
      <c r="J1105" s="11" t="s">
        <v>5296</v>
      </c>
      <c r="K1105" s="11" t="s">
        <v>4404</v>
      </c>
      <c r="L1105" s="11"/>
      <c r="M1105" s="12">
        <v>4227000</v>
      </c>
      <c r="N1105" s="12">
        <v>3862000</v>
      </c>
      <c r="O1105" s="12">
        <v>965500</v>
      </c>
      <c r="P1105" s="13">
        <f t="shared" si="17"/>
        <v>0.25</v>
      </c>
      <c r="Q1105" s="11" t="s">
        <v>30</v>
      </c>
      <c r="R1105" s="11" t="s">
        <v>31</v>
      </c>
      <c r="S1105" s="11" t="s">
        <v>44</v>
      </c>
    </row>
    <row r="1106" spans="1:19" s="14" customFormat="1" ht="180" customHeight="1" x14ac:dyDescent="0.2">
      <c r="A1106" s="11" t="s">
        <v>5465</v>
      </c>
      <c r="B1106" s="11" t="s">
        <v>5466</v>
      </c>
      <c r="C1106" s="11" t="s">
        <v>5467</v>
      </c>
      <c r="D1106" s="11" t="s">
        <v>5468</v>
      </c>
      <c r="E1106" s="11" t="s">
        <v>5469</v>
      </c>
      <c r="F1106" s="11" t="s">
        <v>24</v>
      </c>
      <c r="G1106" s="11" t="s">
        <v>38</v>
      </c>
      <c r="H1106" s="11" t="s">
        <v>490</v>
      </c>
      <c r="I1106" s="11" t="s">
        <v>511</v>
      </c>
      <c r="J1106" s="11" t="s">
        <v>5470</v>
      </c>
      <c r="K1106" s="11" t="s">
        <v>5471</v>
      </c>
      <c r="L1106" s="11"/>
      <c r="M1106" s="12">
        <v>3377013.05</v>
      </c>
      <c r="N1106" s="12">
        <v>3352013.05</v>
      </c>
      <c r="O1106" s="12">
        <v>1005603.92</v>
      </c>
      <c r="P1106" s="13">
        <f t="shared" si="17"/>
        <v>0.30000000149164102</v>
      </c>
      <c r="Q1106" s="11" t="s">
        <v>30</v>
      </c>
      <c r="R1106" s="11" t="s">
        <v>31</v>
      </c>
      <c r="S1106" s="11" t="s">
        <v>44</v>
      </c>
    </row>
    <row r="1107" spans="1:19" s="14" customFormat="1" ht="180" customHeight="1" x14ac:dyDescent="0.2">
      <c r="A1107" s="11" t="s">
        <v>5472</v>
      </c>
      <c r="B1107" s="11" t="s">
        <v>5473</v>
      </c>
      <c r="C1107" s="11" t="s">
        <v>5474</v>
      </c>
      <c r="D1107" s="11" t="s">
        <v>5475</v>
      </c>
      <c r="E1107" s="11" t="s">
        <v>5476</v>
      </c>
      <c r="F1107" s="11" t="s">
        <v>24</v>
      </c>
      <c r="G1107" s="11" t="s">
        <v>38</v>
      </c>
      <c r="H1107" s="11" t="s">
        <v>490</v>
      </c>
      <c r="I1107" s="11" t="s">
        <v>491</v>
      </c>
      <c r="J1107" s="11" t="s">
        <v>5477</v>
      </c>
      <c r="K1107" s="11" t="s">
        <v>5478</v>
      </c>
      <c r="L1107" s="11"/>
      <c r="M1107" s="12">
        <v>6509233.5</v>
      </c>
      <c r="N1107" s="12">
        <v>6043307.6900000004</v>
      </c>
      <c r="O1107" s="12">
        <v>2417323.08</v>
      </c>
      <c r="P1107" s="13">
        <f t="shared" si="17"/>
        <v>0.40000000066188918</v>
      </c>
      <c r="Q1107" s="11" t="s">
        <v>30</v>
      </c>
      <c r="R1107" s="11" t="s">
        <v>31</v>
      </c>
      <c r="S1107" s="11" t="s">
        <v>44</v>
      </c>
    </row>
    <row r="1108" spans="1:19" s="14" customFormat="1" ht="180" customHeight="1" x14ac:dyDescent="0.2">
      <c r="A1108" s="11" t="s">
        <v>5479</v>
      </c>
      <c r="B1108" s="11" t="s">
        <v>5480</v>
      </c>
      <c r="C1108" s="11" t="s">
        <v>5481</v>
      </c>
      <c r="D1108" s="11" t="s">
        <v>5482</v>
      </c>
      <c r="E1108" s="11" t="s">
        <v>5483</v>
      </c>
      <c r="F1108" s="11" t="s">
        <v>24</v>
      </c>
      <c r="G1108" s="11" t="s">
        <v>38</v>
      </c>
      <c r="H1108" s="11" t="s">
        <v>490</v>
      </c>
      <c r="I1108" s="11" t="s">
        <v>511</v>
      </c>
      <c r="J1108" s="11" t="s">
        <v>181</v>
      </c>
      <c r="K1108" s="11" t="s">
        <v>5484</v>
      </c>
      <c r="L1108" s="11"/>
      <c r="M1108" s="12">
        <v>3624890.91</v>
      </c>
      <c r="N1108" s="12">
        <v>3450276.43</v>
      </c>
      <c r="O1108" s="12">
        <v>1380110.57</v>
      </c>
      <c r="P1108" s="13">
        <f t="shared" si="17"/>
        <v>0.39999999942033632</v>
      </c>
      <c r="Q1108" s="11" t="s">
        <v>30</v>
      </c>
      <c r="R1108" s="11" t="s">
        <v>31</v>
      </c>
      <c r="S1108" s="11" t="s">
        <v>44</v>
      </c>
    </row>
    <row r="1109" spans="1:19" s="14" customFormat="1" ht="180" customHeight="1" x14ac:dyDescent="0.2">
      <c r="A1109" s="11" t="s">
        <v>5485</v>
      </c>
      <c r="B1109" s="11" t="s">
        <v>5486</v>
      </c>
      <c r="C1109" s="11" t="s">
        <v>5487</v>
      </c>
      <c r="D1109" s="11" t="s">
        <v>5488</v>
      </c>
      <c r="E1109" s="11" t="s">
        <v>5489</v>
      </c>
      <c r="F1109" s="11" t="s">
        <v>24</v>
      </c>
      <c r="G1109" s="11" t="s">
        <v>38</v>
      </c>
      <c r="H1109" s="11" t="s">
        <v>490</v>
      </c>
      <c r="I1109" s="11" t="s">
        <v>491</v>
      </c>
      <c r="J1109" s="11" t="s">
        <v>5410</v>
      </c>
      <c r="K1109" s="11" t="s">
        <v>659</v>
      </c>
      <c r="L1109" s="11"/>
      <c r="M1109" s="12">
        <v>32522826.289999999</v>
      </c>
      <c r="N1109" s="12">
        <v>22416938.190000001</v>
      </c>
      <c r="O1109" s="12">
        <v>8966775.2799999993</v>
      </c>
      <c r="P1109" s="13">
        <f t="shared" si="17"/>
        <v>0.40000000017843645</v>
      </c>
      <c r="Q1109" s="11" t="s">
        <v>30</v>
      </c>
      <c r="R1109" s="11" t="s">
        <v>31</v>
      </c>
      <c r="S1109" s="11" t="s">
        <v>44</v>
      </c>
    </row>
    <row r="1110" spans="1:19" s="14" customFormat="1" ht="180" customHeight="1" x14ac:dyDescent="0.2">
      <c r="A1110" s="11" t="s">
        <v>5490</v>
      </c>
      <c r="B1110" s="11" t="s">
        <v>5491</v>
      </c>
      <c r="C1110" s="11" t="s">
        <v>5492</v>
      </c>
      <c r="D1110" s="11" t="s">
        <v>5493</v>
      </c>
      <c r="E1110" s="11" t="s">
        <v>5494</v>
      </c>
      <c r="F1110" s="11" t="s">
        <v>24</v>
      </c>
      <c r="G1110" s="11" t="s">
        <v>38</v>
      </c>
      <c r="H1110" s="11" t="s">
        <v>490</v>
      </c>
      <c r="I1110" s="11" t="s">
        <v>491</v>
      </c>
      <c r="J1110" s="11" t="s">
        <v>291</v>
      </c>
      <c r="K1110" s="11" t="s">
        <v>5495</v>
      </c>
      <c r="L1110" s="11"/>
      <c r="M1110" s="12">
        <v>12801055.140000001</v>
      </c>
      <c r="N1110" s="12">
        <v>12197491.02</v>
      </c>
      <c r="O1110" s="12">
        <v>4878996.41</v>
      </c>
      <c r="P1110" s="13">
        <f t="shared" si="17"/>
        <v>0.40000000016396819</v>
      </c>
      <c r="Q1110" s="11" t="s">
        <v>30</v>
      </c>
      <c r="R1110" s="11" t="s">
        <v>31</v>
      </c>
      <c r="S1110" s="11" t="s">
        <v>52</v>
      </c>
    </row>
    <row r="1111" spans="1:19" s="14" customFormat="1" ht="180" customHeight="1" x14ac:dyDescent="0.2">
      <c r="A1111" s="11" t="s">
        <v>5496</v>
      </c>
      <c r="B1111" s="11" t="s">
        <v>5497</v>
      </c>
      <c r="C1111" s="11" t="s">
        <v>5498</v>
      </c>
      <c r="D1111" s="11" t="s">
        <v>5499</v>
      </c>
      <c r="E1111" s="11" t="s">
        <v>5500</v>
      </c>
      <c r="F1111" s="11" t="s">
        <v>24</v>
      </c>
      <c r="G1111" s="11" t="s">
        <v>38</v>
      </c>
      <c r="H1111" s="11" t="s">
        <v>490</v>
      </c>
      <c r="I1111" s="11" t="s">
        <v>511</v>
      </c>
      <c r="J1111" s="11" t="s">
        <v>809</v>
      </c>
      <c r="K1111" s="11" t="s">
        <v>5221</v>
      </c>
      <c r="L1111" s="11"/>
      <c r="M1111" s="12">
        <v>6035608.5099999998</v>
      </c>
      <c r="N1111" s="12">
        <v>6035608.5099999998</v>
      </c>
      <c r="O1111" s="12">
        <v>2414243.4</v>
      </c>
      <c r="P1111" s="13">
        <f t="shared" si="17"/>
        <v>0.39999999933726649</v>
      </c>
      <c r="Q1111" s="11" t="s">
        <v>30</v>
      </c>
      <c r="R1111" s="11" t="s">
        <v>31</v>
      </c>
      <c r="S1111" s="11" t="s">
        <v>44</v>
      </c>
    </row>
    <row r="1112" spans="1:19" s="14" customFormat="1" ht="180" customHeight="1" x14ac:dyDescent="0.2">
      <c r="A1112" s="11" t="s">
        <v>5501</v>
      </c>
      <c r="B1112" s="11" t="s">
        <v>5502</v>
      </c>
      <c r="C1112" s="11" t="s">
        <v>5503</v>
      </c>
      <c r="D1112" s="11" t="s">
        <v>5504</v>
      </c>
      <c r="E1112" s="11" t="s">
        <v>5505</v>
      </c>
      <c r="F1112" s="11" t="s">
        <v>24</v>
      </c>
      <c r="G1112" s="11" t="s">
        <v>38</v>
      </c>
      <c r="H1112" s="11" t="s">
        <v>490</v>
      </c>
      <c r="I1112" s="11" t="s">
        <v>511</v>
      </c>
      <c r="J1112" s="11" t="s">
        <v>5506</v>
      </c>
      <c r="K1112" s="11" t="s">
        <v>5507</v>
      </c>
      <c r="L1112" s="11"/>
      <c r="M1112" s="12">
        <v>6682832.1699999999</v>
      </c>
      <c r="N1112" s="12">
        <v>6672332.1699999999</v>
      </c>
      <c r="O1112" s="12">
        <v>2668932.87</v>
      </c>
      <c r="P1112" s="13">
        <f t="shared" si="17"/>
        <v>0.40000000029974531</v>
      </c>
      <c r="Q1112" s="11" t="s">
        <v>30</v>
      </c>
      <c r="R1112" s="11" t="s">
        <v>31</v>
      </c>
      <c r="S1112" s="11" t="s">
        <v>44</v>
      </c>
    </row>
    <row r="1113" spans="1:19" s="14" customFormat="1" ht="180" customHeight="1" x14ac:dyDescent="0.2">
      <c r="A1113" s="11" t="s">
        <v>5508</v>
      </c>
      <c r="B1113" s="11" t="s">
        <v>5509</v>
      </c>
      <c r="C1113" s="11" t="s">
        <v>5510</v>
      </c>
      <c r="D1113" s="11" t="s">
        <v>5511</v>
      </c>
      <c r="E1113" s="11" t="s">
        <v>5512</v>
      </c>
      <c r="F1113" s="11" t="s">
        <v>24</v>
      </c>
      <c r="G1113" s="11" t="s">
        <v>1267</v>
      </c>
      <c r="H1113" s="11" t="s">
        <v>1268</v>
      </c>
      <c r="I1113" s="11" t="s">
        <v>5513</v>
      </c>
      <c r="J1113" s="11" t="s">
        <v>291</v>
      </c>
      <c r="K1113" s="11" t="s">
        <v>168</v>
      </c>
      <c r="L1113" s="11"/>
      <c r="M1113" s="12">
        <v>32941176</v>
      </c>
      <c r="N1113" s="12">
        <v>32941176</v>
      </c>
      <c r="O1113" s="12">
        <v>27999999.600000001</v>
      </c>
      <c r="P1113" s="13">
        <f t="shared" si="17"/>
        <v>0.85000000000000009</v>
      </c>
      <c r="Q1113" s="11" t="s">
        <v>30</v>
      </c>
      <c r="R1113" s="11" t="s">
        <v>3222</v>
      </c>
      <c r="S1113" s="11" t="s">
        <v>1271</v>
      </c>
    </row>
    <row r="1114" spans="1:19" s="14" customFormat="1" ht="180" customHeight="1" x14ac:dyDescent="0.2">
      <c r="A1114" s="11" t="s">
        <v>5514</v>
      </c>
      <c r="B1114" s="11" t="s">
        <v>5515</v>
      </c>
      <c r="C1114" s="11" t="s">
        <v>5516</v>
      </c>
      <c r="D1114" s="11" t="s">
        <v>5517</v>
      </c>
      <c r="E1114" s="11" t="s">
        <v>5518</v>
      </c>
      <c r="F1114" s="11" t="s">
        <v>24</v>
      </c>
      <c r="G1114" s="11" t="s">
        <v>38</v>
      </c>
      <c r="H1114" s="11" t="s">
        <v>490</v>
      </c>
      <c r="I1114" s="11" t="s">
        <v>491</v>
      </c>
      <c r="J1114" s="11" t="s">
        <v>5519</v>
      </c>
      <c r="K1114" s="11" t="s">
        <v>5520</v>
      </c>
      <c r="L1114" s="11"/>
      <c r="M1114" s="12">
        <v>15138991</v>
      </c>
      <c r="N1114" s="12">
        <v>14181847.15</v>
      </c>
      <c r="O1114" s="12">
        <v>5672738.8600000003</v>
      </c>
      <c r="P1114" s="13">
        <f t="shared" si="17"/>
        <v>0.4</v>
      </c>
      <c r="Q1114" s="11" t="s">
        <v>30</v>
      </c>
      <c r="R1114" s="11" t="s">
        <v>108</v>
      </c>
      <c r="S1114" s="11" t="s">
        <v>52</v>
      </c>
    </row>
  </sheetData>
  <phoneticPr fontId="3" type="noConversion"/>
  <pageMargins left="0.7" right="0.7" top="0.75" bottom="0.75"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5" ma:contentTypeDescription="Criar um novo documento." ma:contentTypeScope="" ma:versionID="5fb4e9c8c1852e80ff36e399268aea2b">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d36e909b927ff3221e70dc2f2f31aa06" ns2:_="" ns3:_="">
    <xsd:import namespace="26d7c35a-f439-4c0f-8f09-3d863dd0be89"/>
    <xsd:import namespace="8af0af5b-52e4-4b99-9094-dd9c6f18bb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59e979c-b78c-45a7-bb4e-d98931705955}"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ocumentManagement>
</p:properties>
</file>

<file path=customXml/itemProps1.xml><?xml version="1.0" encoding="utf-8"?>
<ds:datastoreItem xmlns:ds="http://schemas.openxmlformats.org/officeDocument/2006/customXml" ds:itemID="{788DA4C4-F38B-41CD-9FD1-35CA834C5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32928F-0589-4C6E-A23E-BBC529A84C37}">
  <ds:schemaRefs>
    <ds:schemaRef ds:uri="http://schemas.microsoft.com/sharepoint/v3/contenttype/forms"/>
  </ds:schemaRefs>
</ds:datastoreItem>
</file>

<file path=customXml/itemProps3.xml><?xml version="1.0" encoding="utf-8"?>
<ds:datastoreItem xmlns:ds="http://schemas.openxmlformats.org/officeDocument/2006/customXml" ds:itemID="{7013E9D4-C1A1-472E-84AE-65805A5DA5CF}">
  <ds:schemaRefs>
    <ds:schemaRef ds:uri="http://purl.org/dc/terms/"/>
    <ds:schemaRef ds:uri="8af0af5b-52e4-4b99-9094-dd9c6f18bb24"/>
    <ds:schemaRef ds:uri="http://purl.org/dc/dcmitype/"/>
    <ds:schemaRef ds:uri="http://schemas.microsoft.com/office/2006/documentManagement/types"/>
    <ds:schemaRef ds:uri="26d7c35a-f439-4c0f-8f09-3d863dd0be89"/>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&lt;=30ABR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Marcos Paixao</cp:lastModifiedBy>
  <dcterms:created xsi:type="dcterms:W3CDTF">2025-06-02T10:54:24Z</dcterms:created>
  <dcterms:modified xsi:type="dcterms:W3CDTF">2025-06-02T15:02:57Z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