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anifsp01\DCSNI\Unidade_RVT\SIAC - Interface 2026\Aviso de concurso\"/>
    </mc:Choice>
  </mc:AlternateContent>
  <xr:revisionPtr revIDLastSave="0" documentId="13_ncr:1_{0652201B-BBC4-4BCD-9CE3-D921001AC4E5}" xr6:coauthVersionLast="47" xr6:coauthVersionMax="47" xr10:uidLastSave="{00000000-0000-0000-0000-000000000000}"/>
  <workbookProtection workbookAlgorithmName="SHA-512" workbookHashValue="LYJMFwhGfo6XOaLl33AKzkR0Zzsg9fvWWAkax9P36RwqciVDkB1yFD4EAHc7sq1hkb0+f0jNQe31g/coc6ODTg==" workbookSaltValue="BW2LVtoe156t2AbYhNc05A==" workbookSpinCount="100000" lockStructure="1"/>
  <bookViews>
    <workbookView xWindow="-110" yWindow="-110" windowWidth="19420" windowHeight="10300" xr2:uid="{1539ABF2-F9B6-4D78-B117-5909912310C4}"/>
  </bookViews>
  <sheets>
    <sheet name="Indicadores_PT" sheetId="4" r:id="rId1"/>
    <sheet name="Metodologia_PT" sheetId="3" r:id="rId2"/>
    <sheet name="lista" sheetId="2" state="hidden" r:id="rId3"/>
  </sheets>
  <definedNames>
    <definedName name="_xlnm.Print_Area" localSheetId="0">Indicadores_PT!$A$1:$E$40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 r="B4" i="4"/>
</calcChain>
</file>

<file path=xl/sharedStrings.xml><?xml version="1.0" encoding="utf-8"?>
<sst xmlns="http://schemas.openxmlformats.org/spreadsheetml/2006/main" count="455" uniqueCount="357">
  <si>
    <t>Indicador</t>
  </si>
  <si>
    <t>1.1</t>
  </si>
  <si>
    <t>1.2</t>
  </si>
  <si>
    <t>2.1</t>
  </si>
  <si>
    <t>2.2</t>
  </si>
  <si>
    <t>3.1</t>
  </si>
  <si>
    <t>4.1</t>
  </si>
  <si>
    <t>5.1</t>
  </si>
  <si>
    <t>6.1</t>
  </si>
  <si>
    <t>#</t>
  </si>
  <si>
    <t>6.2</t>
  </si>
  <si>
    <t>6.3</t>
  </si>
  <si>
    <t>7.1</t>
  </si>
  <si>
    <t>7.2</t>
  </si>
  <si>
    <t>4.2</t>
  </si>
  <si>
    <t>7.3</t>
  </si>
  <si>
    <t>5.2</t>
  </si>
  <si>
    <t>5.3</t>
  </si>
  <si>
    <t>5.4</t>
  </si>
  <si>
    <t>Aviso</t>
  </si>
  <si>
    <t>Acronimo</t>
  </si>
  <si>
    <t>NIF</t>
  </si>
  <si>
    <t>Nome</t>
  </si>
  <si>
    <t>CoLAB</t>
  </si>
  <si>
    <t>+ATLANTIC</t>
  </si>
  <si>
    <t>+ATLANTIC - ASSOCIAÇÃO PARA UM LABORATÓRIO COLABORATIVO DO ATLÂNTICO</t>
  </si>
  <si>
    <t>4LifeLAB</t>
  </si>
  <si>
    <t>4LIFELAB- LABORATÓRIO COLABORATIVO (ASSOCIAÇÃO)</t>
  </si>
  <si>
    <t>AccelBio</t>
  </si>
  <si>
    <t>Associação AccelBio</t>
  </si>
  <si>
    <t>ADVID</t>
  </si>
  <si>
    <t>Associação para o Desenvolvimento da Viticultura Duriense</t>
  </si>
  <si>
    <t>AquaValor</t>
  </si>
  <si>
    <t>AquaValor – Centro de Valorização e Transferência de Tecnologia da Água, Associação</t>
  </si>
  <si>
    <t>ASc</t>
  </si>
  <si>
    <t>Associação ALMASCIENCE – Investigação e Desenvolvimento em Celulose para Aplicações Inteligentes e Sustentáveis</t>
  </si>
  <si>
    <t>B2E</t>
  </si>
  <si>
    <t>B2E Associação para a Bioeconomia Azul - Laboratório Colaborativo</t>
  </si>
  <si>
    <t>BUILT CoLAB</t>
  </si>
  <si>
    <t>Associação BUILT CoLAB - Collaborative Laboratory for the Future Built Environment</t>
  </si>
  <si>
    <t>c5Lab</t>
  </si>
  <si>
    <t>c5Lab – Sustainable Construction Materials Association</t>
  </si>
  <si>
    <t>CECOLAB</t>
  </si>
  <si>
    <t>Associação CECOLAB - Collaborative Laboratory Towards Circular Economy</t>
  </si>
  <si>
    <t>CEiiA by Colab (S2uL)</t>
  </si>
  <si>
    <t>CEiiA – Centro de Engenharia e Desenvolvimento (Associação)</t>
  </si>
  <si>
    <t>CoLAB BIOREF</t>
  </si>
  <si>
    <t>Associação BIOREF - Laboratório Colaborativo para as Biorrefinarias</t>
  </si>
  <si>
    <t>CoLAB TRIALS</t>
  </si>
  <si>
    <t>ASSOCIAÇÃO COLABTRIALS - LABORATÓRIO COLABORATIVO PARA A INOVAÇÃO EM ENSAIOS CLÍNICOS</t>
  </si>
  <si>
    <t>Colab4Ageing</t>
  </si>
  <si>
    <t>Colab4Food</t>
  </si>
  <si>
    <t>Associação Colab4Food - Laboratório Colaborativo para a Inovação da Indústria Agroalimentar</t>
  </si>
  <si>
    <t>CoLABOR</t>
  </si>
  <si>
    <t>Associação Laboratório Colaborativo para o Trabalho, Emprego e Proteção Social – LCTEPS</t>
  </si>
  <si>
    <t>Data CoLAB</t>
  </si>
  <si>
    <t>L.C.S.D. - Associação Data Colab - Laboratório Colaborativo para Serviços de Inovação Orientados para os Dados</t>
  </si>
  <si>
    <t>DTx</t>
  </si>
  <si>
    <t>ASSOCIAÇÃO LABORATÓRIO COLABORATIVO EM TRANSFORMAÇÃO DIGITAL - DTX</t>
  </si>
  <si>
    <t>FeedInov CoLAB</t>
  </si>
  <si>
    <t>Associação para a Inovação e investigação em nutrição e alimentação animal - FeedInov</t>
  </si>
  <si>
    <t>Food4Sustainability</t>
  </si>
  <si>
    <t>Food4Sustainability – Associação para a Inovação no Alimento Sustentável</t>
  </si>
  <si>
    <t>ForestWISE</t>
  </si>
  <si>
    <t>ForestWISE - Associação para o Laboratório Colaborativo para a Gestão Integrada da Floresta e do Fogo</t>
  </si>
  <si>
    <t>GreenCoLab</t>
  </si>
  <si>
    <t>ASSOCIAÇÃO OCEANO VERDE- LABORATÓRIO COLABORATIVO PARA O DESENVOLVIMENTO DE TECNOLOGIAS E PRODUTOS VERDES DO OCEANO</t>
  </si>
  <si>
    <t>HyLab</t>
  </si>
  <si>
    <t>ASSOCIAÇÃO HYLAB - GREEN HYDROGEN COLLABORATIVE LABORATORY</t>
  </si>
  <si>
    <t>InPP</t>
  </si>
  <si>
    <t>InnovPlantProtect - Associação</t>
  </si>
  <si>
    <t>KIPT</t>
  </si>
  <si>
    <t>ASSOCIAÇÃO KIPT INOVAÇÃO E TURISMO LABORATORIO COLABORATIVO</t>
  </si>
  <si>
    <t>MORE Colab</t>
  </si>
  <si>
    <t>MORE - Laboratório Colaborativo Montanhas de Investigação, Associação</t>
  </si>
  <si>
    <t>Net4CO2</t>
  </si>
  <si>
    <t>Associação NET4CO2 Network for a Sustainable CO2 Economy</t>
  </si>
  <si>
    <t>ProChild CoLAB</t>
  </si>
  <si>
    <t>ProChild CoLab Against Poverty and Social Exclusion – Association</t>
  </si>
  <si>
    <t>S2AQUAcoLAB</t>
  </si>
  <si>
    <t>S2 AQUA - LABORATÓRIO COLABORATIVO, ASSOCIAÇÃO PARA UMA AQUACULTURA SUSTENTÁVEL E INTELIGENTE</t>
  </si>
  <si>
    <t>SEL</t>
  </si>
  <si>
    <t>Smart Energy Lab - Association</t>
  </si>
  <si>
    <t>SFCOLAB</t>
  </si>
  <si>
    <t>Associação SFCOLAB - Laboratório Colaborativo para a Inovação Digital na Agricultura</t>
  </si>
  <si>
    <t>VectorB2B</t>
  </si>
  <si>
    <t>VectorB2B- Drug Developing – Associação para Investigação em Biotecnologia</t>
  </si>
  <si>
    <t>VG CoLAB</t>
  </si>
  <si>
    <t>Vasco da Gama CoLAB - Energy Storage - Associação</t>
  </si>
  <si>
    <t>VOH</t>
  </si>
  <si>
    <t>V4H - Associação para a Investigação em Valor e Inovação Tecnológica em Saúde</t>
  </si>
  <si>
    <t>VORTEX-CoLab</t>
  </si>
  <si>
    <t>VORTEX - Associação Para O Laboratório Colaborativo Em Sistemas Cíber-Físicos e Cíber-Segurança</t>
  </si>
  <si>
    <t>CTI</t>
  </si>
  <si>
    <t>AIBILI</t>
  </si>
  <si>
    <t>AIBILI - Associação para Investigação Biomédica e Inovação em Luz e Imagem</t>
  </si>
  <si>
    <t>BIKINNOV</t>
  </si>
  <si>
    <t>BIKINNOV - Bike Value Innovation Center - Association</t>
  </si>
  <si>
    <t>BLC3</t>
  </si>
  <si>
    <t>BLC3 - Campus de Tecnologia e Inovação</t>
  </si>
  <si>
    <t>CATIM</t>
  </si>
  <si>
    <t>CATIM - Centro de Apoio Tecnológico à Indústria Metalomecânica</t>
  </si>
  <si>
    <t>CCG</t>
  </si>
  <si>
    <t>CCG - Centro de Computação Gráfica</t>
  </si>
  <si>
    <t>CTI Aeroespacial</t>
  </si>
  <si>
    <t>CTI Aeroespacial (Associação)</t>
  </si>
  <si>
    <t>CENTIMFE</t>
  </si>
  <si>
    <t>CENTIMFE - Centro Tecnológico da Industria de Moldes, Ferramentas especiais e Plásticos</t>
  </si>
  <si>
    <t>CENTITVC</t>
  </si>
  <si>
    <t>CENTITVC - CENTRO DE NANOTECNOLOGIA E MATERIAIS TÉCNICOS, FUNCIONAIS E INTELIGENTES</t>
  </si>
  <si>
    <t>CITEVE</t>
  </si>
  <si>
    <t>CITEVE - CENTRO TECNOLÓGICO DAS INDÚSTRIAS TÊXTIL E DO VESTUÁRIO DE PORTUGAL</t>
  </si>
  <si>
    <t>CITIN</t>
  </si>
  <si>
    <t>CITIN - Centro de Interface Tecnológico Industrial</t>
  </si>
  <si>
    <t>CTCOR</t>
  </si>
  <si>
    <t>CTCOR - Centro Tecnológico da Cortiça</t>
  </si>
  <si>
    <t>CTCP</t>
  </si>
  <si>
    <t>CTCP - Centro Tecnológico do Calçado de Portugal</t>
  </si>
  <si>
    <t>CTCV</t>
  </si>
  <si>
    <t>CTCV - Centro Tecnológico da Cerâmica e do Vidro</t>
  </si>
  <si>
    <t>CTIC</t>
  </si>
  <si>
    <t>CTIC  – Centro Tecnológico das Indústrias do Couro</t>
  </si>
  <si>
    <t>CVR</t>
  </si>
  <si>
    <t>CVR - Centro para a Valorização de Resíduos</t>
  </si>
  <si>
    <t>FIBERNAMICS</t>
  </si>
  <si>
    <t>FIBERNAMICS - Instituto de Inovação Em Materiais Fibrosos e Compósitos</t>
  </si>
  <si>
    <t>IBET</t>
  </si>
  <si>
    <t>IBET - Instituto de Biologia Experimental e Tecnológica</t>
  </si>
  <si>
    <t>GIMM</t>
  </si>
  <si>
    <t>Fundação GIMM - Gulbenkian Institute for Molecular Medicine</t>
  </si>
  <si>
    <t>INEGI</t>
  </si>
  <si>
    <t>INEGI - Instituto de Ciência e Inovação em Engenharia Mecânica e Engenharia Industrial</t>
  </si>
  <si>
    <t>INESC MN</t>
  </si>
  <si>
    <t>INESC MN - INESC MICROSISTEMAS E NANOTECNOLOGIAS - INSTITUTO DE ENGENHARIA DE SISTEMAS E COMPUTADORES PARA OS MICROSISTEMAS E AS NANOTECNOLOGIAS</t>
  </si>
  <si>
    <t>INESC TEC</t>
  </si>
  <si>
    <t>INESC TEC - Instituto de Engenharia de Sistemas e Computadores, Tecnologia e Ciência</t>
  </si>
  <si>
    <t>INOV</t>
  </si>
  <si>
    <t>INOV - Instituto de Engenharia de Sistemas e Computadores, Inovação</t>
  </si>
  <si>
    <t>IPN</t>
  </si>
  <si>
    <t>IPN - Instituto Pedro Nunes - Associação para a Inovação e Desenvolvimento em Ciência e Tecnologia</t>
  </si>
  <si>
    <t>ISQ</t>
  </si>
  <si>
    <t>ISQ - INSTITUTO DE SOLDADURA E QUALIDADE</t>
  </si>
  <si>
    <t>IT</t>
  </si>
  <si>
    <t>IT - Instituto de Telecomunicações</t>
  </si>
  <si>
    <t>ITECONS</t>
  </si>
  <si>
    <t>ITECONS - Instituto de Investigação e Desenvolvimento Tecnológico para a Construção, Energia, Ambiente e Sustentabilidade</t>
  </si>
  <si>
    <t>PIEP</t>
  </si>
  <si>
    <t>PIEP - Pólo de Inovação em Engenharia de Polímeros</t>
  </si>
  <si>
    <t>RAIZ</t>
  </si>
  <si>
    <t>RAIZ - Instituto de Investigação da Floresta e Papel</t>
  </si>
  <si>
    <t>SEAPOWER</t>
  </si>
  <si>
    <t>SEAPOWER - ASSOCIAÇÃO PARA O DESENVOLVIMENTO DAECONOMIA DO MAR</t>
  </si>
  <si>
    <t>STAR INSTITUTE</t>
  </si>
  <si>
    <t>STAR INSTITUTE - Associação de Investigação, Ciência e Tecnologias Aplicadas</t>
  </si>
  <si>
    <t>WAVEC Offshore Renewables</t>
  </si>
  <si>
    <t>WAVEC Offshore Renewables - Centro de Energia Offshore</t>
  </si>
  <si>
    <t>7.4</t>
  </si>
  <si>
    <t>Metodologia</t>
  </si>
  <si>
    <t>1.1 Publicações (SCOPUS)</t>
  </si>
  <si>
    <t>Critérios de apuramento:</t>
  </si>
  <si>
    <t>1.2 Citações</t>
  </si>
  <si>
    <t>2.2 Patentes ativas</t>
  </si>
  <si>
    <t>3.1 Receitas totais</t>
  </si>
  <si>
    <t>4.1 e 4.2 Utilizadores empresariais e não empresariais</t>
  </si>
  <si>
    <t>5.1 Emprego total</t>
  </si>
  <si>
    <t>6.1 Receitas internacionais</t>
  </si>
  <si>
    <t>7.1 Projetos colaborativos</t>
  </si>
  <si>
    <t>7.2 Protótipos</t>
  </si>
  <si>
    <t>7.3 Tecnologias transferidas</t>
  </si>
  <si>
    <r>
      <t>Definição:</t>
    </r>
    <r>
      <rPr>
        <sz val="11"/>
        <color theme="1"/>
        <rFont val="Aptos Narrow"/>
        <family val="2"/>
        <scheme val="minor"/>
      </rPr>
      <t xml:space="preserve"> Número de publicações científicas indexadas na SCOPUS em que a entidade figura como afiliação de pelo menos um autor.</t>
    </r>
  </si>
  <si>
    <r>
      <t>Evidência:</t>
    </r>
    <r>
      <rPr>
        <sz val="11"/>
        <color theme="1"/>
        <rFont val="Aptos Narrow"/>
        <family val="2"/>
        <scheme val="minor"/>
      </rPr>
      <t xml:space="preserve"> Exportação da SCOPUS com DOI e afiliação institucional.</t>
    </r>
  </si>
  <si>
    <r>
      <t>Definição:</t>
    </r>
    <r>
      <rPr>
        <sz val="11"/>
        <color theme="1"/>
        <rFont val="Aptos Narrow"/>
        <family val="2"/>
        <scheme val="minor"/>
      </rPr>
      <t xml:space="preserve"> Número total de citações acumuladas das publicações consideradas em 1.1, à data de reporte.</t>
    </r>
  </si>
  <si>
    <r>
      <t>Evidência:</t>
    </r>
    <r>
      <rPr>
        <sz val="11"/>
        <color theme="1"/>
        <rFont val="Aptos Narrow"/>
        <family val="2"/>
        <scheme val="minor"/>
      </rPr>
      <t xml:space="preserve"> Relatório SCOPUS com contagem de citações.</t>
    </r>
  </si>
  <si>
    <r>
      <t>Critérios de apuramento</t>
    </r>
    <r>
      <rPr>
        <sz val="11"/>
        <color theme="1"/>
        <rFont val="Aptos Narrow"/>
        <family val="2"/>
        <scheme val="minor"/>
      </rPr>
      <t>: Base contabilística.</t>
    </r>
  </si>
  <si>
    <r>
      <t>Evidência</t>
    </r>
    <r>
      <rPr>
        <sz val="11"/>
        <color theme="1"/>
        <rFont val="Aptos Narrow"/>
        <family val="2"/>
        <scheme val="minor"/>
      </rPr>
      <t>: Demonstrações financeiras auditadas.</t>
    </r>
  </si>
  <si>
    <r>
      <t>Evidência:</t>
    </r>
    <r>
      <rPr>
        <sz val="11"/>
        <color theme="1"/>
        <rFont val="Aptos Narrow"/>
        <family val="2"/>
        <scheme val="minor"/>
      </rPr>
      <t xml:space="preserve"> Sistema contabilístico analítico.</t>
    </r>
  </si>
  <si>
    <r>
      <t>Evidência:</t>
    </r>
    <r>
      <rPr>
        <sz val="11"/>
        <color theme="1"/>
        <rFont val="Aptos Narrow"/>
        <family val="2"/>
        <scheme val="minor"/>
      </rPr>
      <t xml:space="preserve"> Contratos e faturação.</t>
    </r>
  </si>
  <si>
    <r>
      <t>Evidência:</t>
    </r>
    <r>
      <rPr>
        <sz val="11"/>
        <color theme="1"/>
        <rFont val="Aptos Narrow"/>
        <family val="2"/>
        <scheme val="minor"/>
      </rPr>
      <t xml:space="preserve"> Contratos de licenciamento ou venda e faturação.</t>
    </r>
  </si>
  <si>
    <r>
      <t>Evidência:</t>
    </r>
    <r>
      <rPr>
        <sz val="11"/>
        <color theme="1"/>
        <rFont val="Aptos Narrow"/>
        <family val="2"/>
        <scheme val="minor"/>
      </rPr>
      <t xml:space="preserve"> Registos contabilísticos e contratuais.</t>
    </r>
  </si>
  <si>
    <r>
      <t>Evidência:</t>
    </r>
    <r>
      <rPr>
        <sz val="11"/>
        <color theme="1"/>
        <rFont val="Aptos Narrow"/>
        <family val="2"/>
        <scheme val="minor"/>
      </rPr>
      <t xml:space="preserve"> Contratos de financiamento e registos contabilísticos.</t>
    </r>
  </si>
  <si>
    <r>
      <t>Evidência:</t>
    </r>
    <r>
      <rPr>
        <sz val="11"/>
        <color theme="1"/>
        <rFont val="Aptos Narrow"/>
        <family val="2"/>
        <scheme val="minor"/>
      </rPr>
      <t xml:space="preserve"> Bases de dados de clientes, contratos ou registos de utilização; Identificação da entidade (NIF)</t>
    </r>
  </si>
  <si>
    <r>
      <t>Evidência:</t>
    </r>
    <r>
      <rPr>
        <sz val="11"/>
        <color theme="1"/>
        <rFont val="Aptos Narrow"/>
        <family val="2"/>
        <scheme val="minor"/>
      </rPr>
      <t xml:space="preserve"> Identificação da entidade (NIF/país).</t>
    </r>
  </si>
  <si>
    <r>
      <t>Evidência</t>
    </r>
    <r>
      <rPr>
        <sz val="11"/>
        <color theme="1"/>
        <rFont val="Aptos Narrow"/>
        <family val="2"/>
        <scheme val="minor"/>
      </rPr>
      <t>: Registos de recursos humanos.</t>
    </r>
  </si>
  <si>
    <r>
      <t>Evidência:</t>
    </r>
    <r>
      <rPr>
        <sz val="11"/>
        <color theme="1"/>
        <rFont val="Aptos Narrow"/>
        <family val="2"/>
        <scheme val="minor"/>
      </rPr>
      <t xml:space="preserve"> Certificados académicos.</t>
    </r>
  </si>
  <si>
    <r>
      <t>Definição:</t>
    </r>
    <r>
      <rPr>
        <sz val="11"/>
        <color theme="1"/>
        <rFont val="Aptos Narrow"/>
        <family val="2"/>
        <scheme val="minor"/>
      </rPr>
      <t xml:space="preserve"> Total de receitas reconhecidas no exercício provenientes de entidades estrangeiras.</t>
    </r>
  </si>
  <si>
    <r>
      <t>Evidência:</t>
    </r>
    <r>
      <rPr>
        <sz val="11"/>
        <color theme="1"/>
        <rFont val="Aptos Narrow"/>
        <family val="2"/>
        <scheme val="minor"/>
      </rPr>
      <t xml:space="preserve"> Demonstrações financeiras auditadas.</t>
    </r>
  </si>
  <si>
    <r>
      <t>Critérios de apuramento:</t>
    </r>
    <r>
      <rPr>
        <sz val="11"/>
        <color theme="1"/>
        <rFont val="Aptos Narrow"/>
        <family val="2"/>
        <scheme val="minor"/>
      </rPr>
      <t xml:space="preserve"> Envolvimento efetivo demonstrável.</t>
    </r>
  </si>
  <si>
    <r>
      <t>Evidência:</t>
    </r>
    <r>
      <rPr>
        <sz val="11"/>
        <color theme="1"/>
        <rFont val="Aptos Narrow"/>
        <family val="2"/>
        <scheme val="minor"/>
      </rPr>
      <t xml:space="preserve"> Acordos de adesão e registos de participação.</t>
    </r>
  </si>
  <si>
    <r>
      <t>Definição:</t>
    </r>
    <r>
      <rPr>
        <sz val="11"/>
        <color theme="1"/>
        <rFont val="Aptos Narrow"/>
        <family val="2"/>
        <scheme val="minor"/>
      </rPr>
      <t xml:space="preserve"> Projetos com participação de empresas.</t>
    </r>
  </si>
  <si>
    <r>
      <t>Definição:</t>
    </r>
    <r>
      <rPr>
        <sz val="11"/>
        <color theme="1"/>
        <rFont val="Aptos Narrow"/>
        <family val="2"/>
        <scheme val="minor"/>
      </rPr>
      <t xml:space="preserve"> Tecnologias formalmente licenciadas ou adotadas por empresas.</t>
    </r>
  </si>
  <si>
    <r>
      <t>Definição:</t>
    </r>
    <r>
      <rPr>
        <sz val="11"/>
        <color theme="1"/>
        <rFont val="Aptos Narrow"/>
        <family val="2"/>
        <scheme val="minor"/>
      </rPr>
      <t xml:space="preserve"> Empresas formalmente constituídas com base em conhecimento gerado na entidade.</t>
    </r>
  </si>
  <si>
    <r>
      <t>Evidência:</t>
    </r>
    <r>
      <rPr>
        <sz val="11"/>
        <color theme="1"/>
        <rFont val="Aptos Narrow"/>
        <family val="2"/>
        <scheme val="minor"/>
      </rPr>
      <t xml:space="preserve"> Certidão permanente e documentação de constituição.</t>
    </r>
  </si>
  <si>
    <t>· Consideram-se artigos, revisões e atas de conferências;</t>
  </si>
  <si>
    <t>· Contabilização por ano de publicação;</t>
  </si>
  <si>
    <t>· Exclusão de duplicações;</t>
  </si>
  <si>
    <t>· Contagem integral por publicação.</t>
  </si>
  <si>
    <t>· Dados obtidos diretamente da SCOPUS;</t>
  </si>
  <si>
    <t>· Natureza cumulativa.</t>
  </si>
  <si>
    <t>· Distinção entre empresariais e não empresariais;</t>
  </si>
  <si>
    <t>· Incluindo entidades que patrocinaram, doaram ou financiaram a entidade de interface;</t>
  </si>
  <si>
    <t>· Excluindo entidades públicas financiadoras de projetos;</t>
  </si>
  <si>
    <t>· Excluindo pessoas individuais.</t>
  </si>
  <si>
    <r>
      <t>Critérios de apuramento:</t>
    </r>
    <r>
      <rPr>
        <sz val="11"/>
        <color theme="1"/>
        <rFont val="Aptos Narrow"/>
        <family val="2"/>
        <scheme val="minor"/>
      </rPr>
      <t xml:space="preserve"> Constituição legal, até à presente data, e ligação comprovada à entidade.</t>
    </r>
  </si>
  <si>
    <r>
      <t>Evidência:</t>
    </r>
    <r>
      <rPr>
        <sz val="11"/>
        <color theme="1"/>
        <rFont val="Aptos Narrow"/>
        <family val="2"/>
        <scheme val="minor"/>
      </rPr>
      <t xml:space="preserve"> Contratos-programa e registos contabilísticos.</t>
    </r>
  </si>
  <si>
    <r>
      <t xml:space="preserve">Critérios de apuramento: </t>
    </r>
    <r>
      <rPr>
        <sz val="11"/>
        <color theme="1"/>
        <rFont val="Aptos Narrow"/>
        <family val="2"/>
        <scheme val="minor"/>
      </rPr>
      <t>Contratos com entidades externas para realizar atividades de I&amp;D.</t>
    </r>
  </si>
  <si>
    <r>
      <t xml:space="preserve">Critérios de apuramento: </t>
    </r>
    <r>
      <rPr>
        <sz val="11"/>
        <color theme="1"/>
        <rFont val="Aptos Narrow"/>
        <family val="2"/>
        <scheme val="minor"/>
      </rPr>
      <t>Licenciamento ou venda de ativos de propriedade intelectual.</t>
    </r>
  </si>
  <si>
    <r>
      <t xml:space="preserve">Critérios de apuramento: </t>
    </r>
    <r>
      <rPr>
        <sz val="11"/>
        <color theme="1"/>
        <rFont val="Aptos Narrow"/>
        <family val="2"/>
        <scheme val="minor"/>
      </rPr>
      <t>Fluxos financeiros provenientes de participações ou relações contratuais com spinoffs.</t>
    </r>
  </si>
  <si>
    <r>
      <t>Critérios de apuramento:</t>
    </r>
    <r>
      <rPr>
        <sz val="11"/>
        <color theme="1"/>
        <rFont val="Aptos Narrow"/>
        <family val="2"/>
        <scheme val="minor"/>
      </rPr>
      <t xml:space="preserve"> </t>
    </r>
  </si>
  <si>
    <t>4. Utilizadores</t>
  </si>
  <si>
    <r>
      <t>Critérios de apuramento</t>
    </r>
    <r>
      <rPr>
        <sz val="11"/>
        <color theme="1"/>
        <rFont val="Aptos Narrow"/>
        <family val="2"/>
        <scheme val="minor"/>
      </rPr>
      <t>:</t>
    </r>
  </si>
  <si>
    <t>· Medido em equivalente a tempo integral anual (ETI).</t>
  </si>
  <si>
    <t>· Inclui todos os vínculos contratuais e bolsas: contrato sem termo, contrato a termo certo ou incerto ou contrato de bolsa.</t>
  </si>
  <si>
    <t>· Inclui apenas os vínculos contratuais sem termo.</t>
  </si>
  <si>
    <r>
      <t>Definição:</t>
    </r>
    <r>
      <rPr>
        <sz val="11"/>
        <color theme="1"/>
        <rFont val="Aptos Narrow"/>
        <family val="2"/>
        <scheme val="minor"/>
      </rPr>
      <t xml:space="preserve"> Trabalhadores com contrato sem termo.</t>
    </r>
  </si>
  <si>
    <r>
      <t>Definição:</t>
    </r>
    <r>
      <rPr>
        <sz val="11"/>
        <color theme="1"/>
        <rFont val="Aptos Narrow"/>
        <family val="2"/>
        <scheme val="minor"/>
      </rPr>
      <t xml:space="preserve"> Receitas reconhecidas no exercício provenientes de projetos financiados através de concursos competitivos, com cofinanciamento de fontes públicas internacionais (ex.: Horizonte Europa).</t>
    </r>
  </si>
  <si>
    <t>7.4 Criação de spinoffs</t>
  </si>
  <si>
    <t>· Cada tecnologia é contabilizada uma única vez, independentemente do número de empresas recetoras ou contratos associados;</t>
  </si>
  <si>
    <t>· Excluem-se transferências informais, prestação de serviços sem transferência de conhecimento estruturado e resultados não apropriáveis;</t>
  </si>
  <si>
    <t>· A contabilização é efetuada no ano de formalização do contrato ou da evidência de adoção.</t>
  </si>
  <si>
    <t>· Consideram-se tecnologias cuja transferência para empresas esteja formalizada através de contrato de licenciamento, cessão ou outro instrumento jurídico equivalente ou tecnologias efetivamente adotadas por empresas, desde que exista evidência documental da adoção (mesmo na ausência de licenciamento formal);</t>
  </si>
  <si>
    <r>
      <t>Evidência:</t>
    </r>
    <r>
      <rPr>
        <sz val="11"/>
        <color theme="1"/>
        <rFont val="Aptos Narrow"/>
        <family val="2"/>
        <scheme val="minor"/>
      </rPr>
      <t xml:space="preserve"> Contratos de transferência ou licenciamento, ou documentação comprovativa da adoção por parte da empresa.</t>
    </r>
  </si>
  <si>
    <r>
      <t>Evidência:</t>
    </r>
    <r>
      <rPr>
        <sz val="11"/>
        <color theme="1"/>
        <rFont val="Aptos Narrow"/>
        <family val="2"/>
        <scheme val="minor"/>
      </rPr>
      <t xml:space="preserve"> Contratos ou acordos de consórcio ou outros documentos formais do projeto.</t>
    </r>
  </si>
  <si>
    <t>· Consideram-se projetos em que pelo menos uma empresa participa formalmente como parceira ou cliente;</t>
  </si>
  <si>
    <t>· Incluem-se projetos de investigação contratada e projetos colaborativos financiados;</t>
  </si>
  <si>
    <t>· Cada projeto é contabilizado uma única vez, independentemente do número de empresas envolvidas;</t>
  </si>
  <si>
    <t>· Excluem-se prestações pontuais de serviços sem estrutura de projeto;</t>
  </si>
  <si>
    <t>· A contabilização é efetuada no ano de início do projeto.</t>
  </si>
  <si>
    <r>
      <t>Definição:</t>
    </r>
    <r>
      <rPr>
        <sz val="11"/>
        <color theme="1"/>
        <rFont val="Aptos Narrow"/>
        <family val="2"/>
        <scheme val="minor"/>
      </rPr>
      <t xml:space="preserve"> Soluções tecnológicas com nível de desenvolvimento que permita demonstração funcional, desenvolvidas no âmbito de atividades de I&amp;D.</t>
    </r>
  </si>
  <si>
    <t>· Consideram-se protótipos com validação técnica, correspondendo a níveis intermédios de maturidade tecnológica;</t>
  </si>
  <si>
    <t>· Excluem-se provas de conceito puramente teóricas ou resultados sem materialização funcional;</t>
  </si>
  <si>
    <t>· A contabilização ocorre no ano em que o protótipo atinge um nível funcional demonstrável.</t>
  </si>
  <si>
    <r>
      <t>Evidência:</t>
    </r>
    <r>
      <rPr>
        <sz val="11"/>
        <color theme="1"/>
        <rFont val="Aptos Narrow"/>
        <family val="2"/>
        <scheme val="minor"/>
      </rPr>
      <t xml:space="preserve"> Relatórios técnicos, demonstrações, documentação de projeto.</t>
    </r>
  </si>
  <si>
    <t>· Cada protótipo é contabilizado uma única vez, mesmo que seja demonstrado a múltiplos utilizadores ou evolua incrementalmente;</t>
  </si>
  <si>
    <t>7. Colaboração e impacto</t>
  </si>
  <si>
    <t>6. Internacionalização</t>
  </si>
  <si>
    <t>5. Emprego</t>
  </si>
  <si>
    <t>2. Propriedade intelectual</t>
  </si>
  <si>
    <t>1. Publicações</t>
  </si>
  <si>
    <t>3. Receitas</t>
  </si>
  <si>
    <r>
      <t>Definição:</t>
    </r>
    <r>
      <rPr>
        <sz val="11"/>
        <color theme="1"/>
        <rFont val="Aptos Narrow"/>
        <family val="2"/>
        <scheme val="minor"/>
      </rPr>
      <t xml:space="preserve"> Número de clientes e parceiros internacionais que utilizaram serviços ou infraestruturas da entidade.</t>
    </r>
  </si>
  <si>
    <r>
      <t>Definição</t>
    </r>
    <r>
      <rPr>
        <sz val="11"/>
        <color theme="1"/>
        <rFont val="Aptos Narrow"/>
        <family val="2"/>
        <scheme val="minor"/>
      </rPr>
      <t>: Número total de trabalhadores com vínculo com a entidade.</t>
    </r>
  </si>
  <si>
    <r>
      <t>Definição:</t>
    </r>
    <r>
      <rPr>
        <sz val="11"/>
        <color theme="1"/>
        <rFont val="Aptos Narrow"/>
        <family val="2"/>
        <scheme val="minor"/>
      </rPr>
      <t xml:space="preserve"> Número de clientes (incluindo entidades que patrocinaram, doaram ou financiaram a entidade de interface, excluindo entidades públicas financiadoras de projetos) e número de parceiros que utilizaram as infraestruturas científicas e tecnológicas da entidade de interface no âmbito de projetos, acordos ou outros instrumentos de colaboração (análises, processamento, unidades-piloto, laboratórios, infraestruturas de computação, etc.).</t>
    </r>
  </si>
  <si>
    <t>Classificação dos utilizadores:</t>
  </si>
  <si>
    <t>· Utilizadores empresariais correspondem a entidades que operam no mercado com o objetivo de gerar valor económico, incluindo empresas de qualquer forma jurídica;</t>
  </si>
  <si>
    <t>· Utilizadores não empresariais correspondem a entidades que não são primariamente orientadas para o mercado, incluindo instituições de ensino superior, organizações de investigação, organismos da administração pública e organizações sem fins lucrativos.</t>
  </si>
  <si>
    <t>Acrónimo Entidade</t>
  </si>
  <si>
    <t>Designação Entidade</t>
  </si>
  <si>
    <t>NIF Entidade</t>
  </si>
  <si>
    <t>Publicações (n.º)</t>
  </si>
  <si>
    <t>Propriedade intelectual (n.º)</t>
  </si>
  <si>
    <r>
      <rPr>
        <b/>
        <sz val="11"/>
        <color theme="1"/>
        <rFont val="Aptos Narrow"/>
        <family val="2"/>
        <scheme val="minor"/>
      </rPr>
      <t>Publicações</t>
    </r>
    <r>
      <rPr>
        <sz val="11"/>
        <color theme="1"/>
        <rFont val="Aptos Narrow"/>
        <family val="2"/>
        <scheme val="minor"/>
      </rPr>
      <t>: número de publicações (indexadas na SCOPUS em que a entidade é uma das afiliadas)</t>
    </r>
  </si>
  <si>
    <r>
      <rPr>
        <b/>
        <sz val="11"/>
        <color theme="1"/>
        <rFont val="Aptos Narrow"/>
        <family val="2"/>
        <scheme val="minor"/>
      </rPr>
      <t>Citações</t>
    </r>
    <r>
      <rPr>
        <sz val="11"/>
        <color theme="1"/>
        <rFont val="Aptos Narrow"/>
        <family val="2"/>
        <scheme val="minor"/>
      </rPr>
      <t>: número cumulativo de citações de todas essas publicações, até à presente data.</t>
    </r>
  </si>
  <si>
    <t>Receitas (€)</t>
  </si>
  <si>
    <r>
      <t xml:space="preserve">Receitas totais: </t>
    </r>
    <r>
      <rPr>
        <sz val="11"/>
        <color theme="1"/>
        <rFont val="Aptos Narrow"/>
        <family val="2"/>
        <scheme val="minor"/>
      </rPr>
      <t>total de receitas reconhecidas no período</t>
    </r>
  </si>
  <si>
    <r>
      <rPr>
        <b/>
        <sz val="11"/>
        <color theme="1"/>
        <rFont val="Aptos Narrow"/>
        <family val="2"/>
        <scheme val="minor"/>
      </rPr>
      <t>Receitas próprias</t>
    </r>
    <r>
      <rPr>
        <sz val="11"/>
        <color theme="1"/>
        <rFont val="Aptos Narrow"/>
        <family val="2"/>
        <scheme val="minor"/>
      </rPr>
      <t>: receitas reconhecidas no período geradas no mercado (excluindo financiamento base e receitas provenientes de financiamento competitivo público)</t>
    </r>
  </si>
  <si>
    <r>
      <rPr>
        <b/>
        <sz val="11"/>
        <color theme="1"/>
        <rFont val="Aptos Narrow"/>
        <family val="2"/>
        <scheme val="minor"/>
      </rPr>
      <t>Receitas de investigação contratada</t>
    </r>
    <r>
      <rPr>
        <sz val="11"/>
        <color theme="1"/>
        <rFont val="Aptos Narrow"/>
        <family val="2"/>
        <scheme val="minor"/>
      </rPr>
      <t>: receitas reconhecidas provenientes de investigação contratada (projetos bilaterais ou multilaterais) e prestação de serviços de I&amp;D a entidades externas</t>
    </r>
  </si>
  <si>
    <r>
      <rPr>
        <b/>
        <sz val="11"/>
        <color theme="1"/>
        <rFont val="Aptos Narrow"/>
        <family val="2"/>
        <scheme val="minor"/>
      </rPr>
      <t>Receitas de propriedade intelectual</t>
    </r>
    <r>
      <rPr>
        <sz val="11"/>
        <color theme="1"/>
        <rFont val="Aptos Narrow"/>
        <family val="2"/>
        <scheme val="minor"/>
      </rPr>
      <t>: receitas reconhecidas provenientes do licenciamento ou venda de propriedade intelectual</t>
    </r>
  </si>
  <si>
    <r>
      <rPr>
        <b/>
        <sz val="11"/>
        <color theme="1"/>
        <rFont val="Aptos Narrow"/>
        <family val="2"/>
        <scheme val="minor"/>
      </rPr>
      <t>Receitas de spinoffs</t>
    </r>
    <r>
      <rPr>
        <sz val="11"/>
        <color theme="1"/>
        <rFont val="Aptos Narrow"/>
        <family val="2"/>
        <scheme val="minor"/>
      </rPr>
      <t>: receitas reconhecidas provenientes das participações, distribuição de resultados ou relações contratuais com spinoffs</t>
    </r>
  </si>
  <si>
    <r>
      <rPr>
        <b/>
        <sz val="11"/>
        <color theme="1"/>
        <rFont val="Aptos Narrow"/>
        <family val="2"/>
        <scheme val="minor"/>
      </rPr>
      <t>Receitas de projetos competitivos</t>
    </r>
    <r>
      <rPr>
        <sz val="11"/>
        <color theme="1"/>
        <rFont val="Aptos Narrow"/>
        <family val="2"/>
        <scheme val="minor"/>
      </rPr>
      <t>: receitas reconhecidas no exercício provenientes de projetos financiados através de concursos competitivos, com cofinanciamento de fontes públicas nacionais ou internacionais</t>
    </r>
  </si>
  <si>
    <r>
      <rPr>
        <b/>
        <sz val="11"/>
        <color theme="1"/>
        <rFont val="Aptos Narrow"/>
        <family val="2"/>
        <scheme val="minor"/>
      </rPr>
      <t>Receitas de financiamento base</t>
    </r>
    <r>
      <rPr>
        <sz val="11"/>
        <color theme="1"/>
        <rFont val="Aptos Narrow"/>
        <family val="2"/>
        <scheme val="minor"/>
      </rPr>
      <t>: receitas reconhecidas no exercício provenientes de financiamento base</t>
    </r>
  </si>
  <si>
    <t>Utilizadores (n.º)</t>
  </si>
  <si>
    <r>
      <rPr>
        <b/>
        <sz val="11"/>
        <color theme="1"/>
        <rFont val="Aptos Narrow"/>
        <family val="2"/>
        <scheme val="minor"/>
      </rPr>
      <t>Utilizadores empresariais</t>
    </r>
    <r>
      <rPr>
        <sz val="11"/>
        <color theme="1"/>
        <rFont val="Aptos Narrow"/>
        <family val="2"/>
        <scheme val="minor"/>
      </rPr>
      <t>: número de clientes e de parceiros empresariais</t>
    </r>
  </si>
  <si>
    <r>
      <rPr>
        <b/>
        <sz val="11"/>
        <color theme="1"/>
        <rFont val="Aptos Narrow"/>
        <family val="2"/>
        <scheme val="minor"/>
      </rPr>
      <t>Utilizadores não empresariais</t>
    </r>
    <r>
      <rPr>
        <sz val="11"/>
        <color theme="1"/>
        <rFont val="Aptos Narrow"/>
        <family val="2"/>
        <scheme val="minor"/>
      </rPr>
      <t>: número de clientes e de parceiros não empresariais, excluindo pessoas individuais</t>
    </r>
  </si>
  <si>
    <t>Emprego (n.º)</t>
  </si>
  <si>
    <r>
      <rPr>
        <b/>
        <sz val="11"/>
        <color theme="1"/>
        <rFont val="Aptos Narrow"/>
        <family val="2"/>
        <scheme val="minor"/>
      </rPr>
      <t>Emprego total</t>
    </r>
    <r>
      <rPr>
        <sz val="11"/>
        <color theme="1"/>
        <rFont val="Aptos Narrow"/>
        <family val="2"/>
        <scheme val="minor"/>
      </rPr>
      <t>: número total de trabalhadores, em equivalente a tempo integral anual, com contrato sem termo, contrato a termo certo ou incerto ou contrato de bolsa</t>
    </r>
  </si>
  <si>
    <r>
      <rPr>
        <b/>
        <sz val="11"/>
        <color theme="1"/>
        <rFont val="Aptos Narrow"/>
        <family val="2"/>
        <scheme val="minor"/>
      </rPr>
      <t>Quadro de pessoal</t>
    </r>
    <r>
      <rPr>
        <sz val="11"/>
        <color theme="1"/>
        <rFont val="Aptos Narrow"/>
        <family val="2"/>
        <scheme val="minor"/>
      </rPr>
      <t>: número total de trabalhadores com contrato sem termo, em equivalente a tempo integral anual</t>
    </r>
  </si>
  <si>
    <t>Internacionalização (€ e n.º)</t>
  </si>
  <si>
    <r>
      <rPr>
        <b/>
        <sz val="11"/>
        <color theme="1"/>
        <rFont val="Aptos Narrow"/>
        <family val="2"/>
        <scheme val="minor"/>
      </rPr>
      <t>Receitas internacionais</t>
    </r>
    <r>
      <rPr>
        <sz val="11"/>
        <color theme="1"/>
        <rFont val="Aptos Narrow"/>
        <family val="2"/>
        <scheme val="minor"/>
      </rPr>
      <t>: total de receitas reconhecidas no período provenientes do estrangeiro</t>
    </r>
  </si>
  <si>
    <r>
      <rPr>
        <b/>
        <sz val="11"/>
        <color theme="1"/>
        <rFont val="Aptos Narrow"/>
        <family val="2"/>
        <scheme val="minor"/>
      </rPr>
      <t>Receitas de projetos competitivos internacionais</t>
    </r>
    <r>
      <rPr>
        <sz val="11"/>
        <color theme="1"/>
        <rFont val="Aptos Narrow"/>
        <family val="2"/>
        <scheme val="minor"/>
      </rPr>
      <t>: receitas reconhecidas no exercício provenientes de projetos financiados através de concursos competitivos, com cofinanciamento de fontes públicas internacionais (ex.: Horizonte Europa)</t>
    </r>
  </si>
  <si>
    <r>
      <rPr>
        <b/>
        <sz val="11"/>
        <color theme="1"/>
        <rFont val="Aptos Narrow"/>
        <family val="2"/>
        <scheme val="minor"/>
      </rPr>
      <t>Utilizadores internacionais</t>
    </r>
    <r>
      <rPr>
        <sz val="11"/>
        <color theme="1"/>
        <rFont val="Aptos Narrow"/>
        <family val="2"/>
        <scheme val="minor"/>
      </rPr>
      <t>: número de clientes e de parceiros, empresariais e não empresariais (excluindo pessoas individuais), internacionais</t>
    </r>
  </si>
  <si>
    <r>
      <rPr>
        <b/>
        <sz val="11"/>
        <color theme="1"/>
        <rFont val="Aptos Narrow"/>
        <family val="2"/>
        <scheme val="minor"/>
      </rPr>
      <t>Redes e plataformas internacionais</t>
    </r>
    <r>
      <rPr>
        <sz val="11"/>
        <color theme="1"/>
        <rFont val="Aptos Narrow"/>
        <family val="2"/>
        <scheme val="minor"/>
      </rPr>
      <t>: número de redes ou plataformas internacionais em que participa ativamente, na presente data</t>
    </r>
  </si>
  <si>
    <t>Colaboração e impacto (n.º)</t>
  </si>
  <si>
    <r>
      <rPr>
        <b/>
        <sz val="11"/>
        <color theme="1"/>
        <rFont val="Aptos Narrow"/>
        <family val="2"/>
        <scheme val="minor"/>
      </rPr>
      <t>Projetos colaborativos</t>
    </r>
    <r>
      <rPr>
        <sz val="11"/>
        <color theme="1"/>
        <rFont val="Aptos Narrow"/>
        <family val="2"/>
        <scheme val="minor"/>
      </rPr>
      <t>: número de projetos com empresas</t>
    </r>
  </si>
  <si>
    <r>
      <rPr>
        <b/>
        <sz val="11"/>
        <color theme="1"/>
        <rFont val="Aptos Narrow"/>
        <family val="2"/>
        <scheme val="minor"/>
      </rPr>
      <t>Protótipos</t>
    </r>
    <r>
      <rPr>
        <sz val="11"/>
        <color theme="1"/>
        <rFont val="Aptos Narrow"/>
        <family val="2"/>
        <scheme val="minor"/>
      </rPr>
      <t>: número de protótipos desenvolvidos</t>
    </r>
  </si>
  <si>
    <r>
      <rPr>
        <b/>
        <sz val="11"/>
        <color theme="1"/>
        <rFont val="Aptos Narrow"/>
        <family val="2"/>
        <scheme val="minor"/>
      </rPr>
      <t>Tecnologias transferidas</t>
    </r>
    <r>
      <rPr>
        <sz val="11"/>
        <color theme="1"/>
        <rFont val="Aptos Narrow"/>
        <family val="2"/>
        <scheme val="minor"/>
      </rPr>
      <t>: número de tecnologias transferidas/licenciadas para empresas</t>
    </r>
  </si>
  <si>
    <r>
      <rPr>
        <b/>
        <sz val="11"/>
        <color theme="1"/>
        <rFont val="Aptos Narrow"/>
        <family val="2"/>
        <scheme val="minor"/>
      </rPr>
      <t>Criação de spinoffs</t>
    </r>
    <r>
      <rPr>
        <sz val="11"/>
        <color theme="1"/>
        <rFont val="Aptos Narrow"/>
        <family val="2"/>
        <scheme val="minor"/>
      </rPr>
      <t>: número de spinoffs criadas (empresas formalmente criadas), até à presente data</t>
    </r>
  </si>
  <si>
    <t>Dados de caracterização reportados aos anos civis de 2023, 2024 e 2025</t>
  </si>
  <si>
    <r>
      <rPr>
        <b/>
        <sz val="11"/>
        <color theme="1"/>
        <rFont val="Aptos Narrow"/>
        <family val="2"/>
        <scheme val="minor"/>
      </rPr>
      <t>Metodologia de Apuramento dos Indicadores</t>
    </r>
    <r>
      <rPr>
        <sz val="11"/>
        <color theme="1"/>
        <rFont val="Aptos Narrow"/>
        <family val="2"/>
        <scheme val="minor"/>
      </rPr>
      <t xml:space="preserve">
</t>
    </r>
    <r>
      <rPr>
        <b/>
        <sz val="11"/>
        <color theme="1"/>
        <rFont val="Aptos Narrow"/>
        <family val="2"/>
        <scheme val="minor"/>
      </rPr>
      <t>Disposições gerais</t>
    </r>
    <r>
      <rPr>
        <sz val="11"/>
        <color theme="1"/>
        <rFont val="Aptos Narrow"/>
        <family val="2"/>
        <scheme val="minor"/>
      </rPr>
      <t xml:space="preserve">
1. Os indicadores visam assegurar a monitorização homogénea, consistente e auditável das competências em transferência de conhecimento e tecnologia das entidades de interface.
2. Os indicadores dizem respeito aos resultados globais das entidades, independentemente da respetiva fonte de financiamento.
3. O apuramento dos indicadores deve obedecer aos seguintes princípios:
   a) Rastreabilidade – todos os valores devem ser suportados por evidência documental;
   b) Consistência temporal – manutenção dos mesmos critérios ao longo dos anos civis em análise;
   c) Não duplicação – cada ocorrência deve ser contabilizada uma única vez;
4. Salvo indicação em contrário, os indicadores reportam-se ao valor realizado no ano civil em análise.
5. Os indicadores de natureza acumulada estão claramente identificados como tal.
6. Todos os indicadores devem ser passíveis de verificação independente.
7. As entidades devem manter um arquivo organizado de evidências, disponível para auditoria.
8. Recomenda-se a implementação de um sistema interno de controlo e validação de dados.</t>
    </r>
  </si>
  <si>
    <r>
      <t>Definição:</t>
    </r>
    <r>
      <rPr>
        <sz val="11"/>
        <color theme="1"/>
        <rFont val="Aptos Narrow"/>
        <family val="2"/>
        <scheme val="minor"/>
      </rPr>
      <t xml:space="preserve"> Número de famílias de patentes apresentadas no período. Uma família de patentes corresponde ao conjunto de pedidos relacionados com a mesma invenção e que partilham uma prioridade comum.</t>
    </r>
  </si>
  <si>
    <r>
      <t>Evidência:</t>
    </r>
    <r>
      <rPr>
        <sz val="11"/>
        <color theme="1"/>
        <rFont val="Aptos Narrow"/>
        <family val="2"/>
        <scheme val="minor"/>
      </rPr>
      <t xml:space="preserve"> Documento comprovativo do primeiro pedido de patente (INPI, EPO, WIPO ou outro organismo de propriedade industrial competente) e respetivo número, data de prioridade e requerente(s).</t>
    </r>
  </si>
  <si>
    <r>
      <rPr>
        <b/>
        <sz val="11"/>
        <color theme="1"/>
        <rFont val="Aptos Narrow"/>
        <family val="2"/>
        <scheme val="minor"/>
      </rPr>
      <t>Patentes ativas</t>
    </r>
    <r>
      <rPr>
        <sz val="11"/>
        <color theme="1"/>
        <rFont val="Aptos Narrow"/>
        <family val="2"/>
        <scheme val="minor"/>
      </rPr>
      <t>: número acumulado de patentes ativas, na presente data</t>
    </r>
  </si>
  <si>
    <r>
      <rPr>
        <b/>
        <sz val="11"/>
        <color theme="1"/>
        <rFont val="Aptos Narrow"/>
        <family val="2"/>
        <scheme val="minor"/>
      </rPr>
      <t>Pedidos de patentes</t>
    </r>
    <r>
      <rPr>
        <sz val="11"/>
        <color theme="1"/>
        <rFont val="Aptos Narrow"/>
        <family val="2"/>
        <scheme val="minor"/>
      </rPr>
      <t>: número de famílias de patentes submetidas</t>
    </r>
  </si>
  <si>
    <t>2.1 Pedidos de patentes</t>
  </si>
  <si>
    <t>3.1.1 Receitas próprias</t>
  </si>
  <si>
    <t>3.1.2 Receitas de projetos competitivos</t>
  </si>
  <si>
    <t>3.1.3 Receitas de financiamento base</t>
  </si>
  <si>
    <t>3.1.1.1 Receitas de investigação contratada</t>
  </si>
  <si>
    <t>3.1.1.2 Receitas de propriedade intelectual</t>
  </si>
  <si>
    <t>3.1.1.3 Receitas de spinoffs</t>
  </si>
  <si>
    <t>· Base contabilística.</t>
  </si>
  <si>
    <t>· Validação: o indicador 3.1 é maior ou igual à soma dos indicadores 3.1.1, 3.1.2 e 3.1.3.</t>
  </si>
  <si>
    <t>· Validação: o indicador 3.1.1 é maior ou igual à soma dos indicadores 3.1.1.1, 3.1.1.2 e 3.1.1.3.</t>
  </si>
  <si>
    <t>3.1.1</t>
  </si>
  <si>
    <t>3.1.2</t>
  </si>
  <si>
    <t>3.1.3</t>
  </si>
  <si>
    <t>3.1.1.1</t>
  </si>
  <si>
    <t>3.1.1.2</t>
  </si>
  <si>
    <t>3.1.1.3</t>
  </si>
  <si>
    <t>· Base contabilística;</t>
  </si>
  <si>
    <t>· As receitas próprias incluem as receitas de investigação contratada (3.1.1.1), as receitas de propriedade intelectual (3.1.1.2) e as receitas de spinoffs (3.1.1.3);</t>
  </si>
  <si>
    <t>· As receitas totais incluem as receitas próprias (3.1.1), as receitas de projetos competitivos (3.1.2) e as receitas de financiamento base (3.1.3);</t>
  </si>
  <si>
    <t>· Correspondem a entidades que, no âmbito de projetos, contratos, protocolos, acordos de colaboração ou outros instrumentos formais de cooperação com a entidade de interface, utilizaram efetivamente as suas infraestruturas científicas e tecnológicas, incluindo laboratórios, unidades-piloto, equipamentos científicos, infraestruturas de computação, plataformas tecnológicas ou outros recursos técnicos especializados, ou beneficiaram de atividades realizadas através dessas infraestruturas, tais como ensaios, análises, processamento, prototipagem, demonstração tecnológica, validação, experimentação ou atividades equivalentes.</t>
  </si>
  <si>
    <t>Parceiros que utilizaram as infraestruturas:</t>
  </si>
  <si>
    <r>
      <rPr>
        <b/>
        <sz val="11"/>
        <color theme="1"/>
        <rFont val="Aptos Narrow"/>
        <family val="2"/>
        <scheme val="minor"/>
      </rPr>
      <t>Exemplos:</t>
    </r>
    <r>
      <rPr>
        <sz val="11"/>
        <color theme="1"/>
        <rFont val="Aptos Narrow"/>
        <family val="2"/>
        <scheme val="minor"/>
      </rPr>
      <t xml:space="preserve">
· Utilização de laboratórios para ensaios, testes ou análises;
· Utilização de equipamentos científicos ou tecnológicos especializados, por exemplo máquina de impressão 3D, utilização de ferramentas de software para programação/prototipagem, entre outros;
· Desenvolvimento de atividades de I&amp;D que impliquem utilização de instalações ou equipamentos da entidade;
· Realização de prototipagem, validação, demonstração ou experimentação tecnológica.</t>
    </r>
  </si>
  <si>
    <t>5.2 Doutorados</t>
  </si>
  <si>
    <t>5.3 Quadro de pessoal</t>
  </si>
  <si>
    <t>5.4 Doutorados no quadro de pessoal</t>
  </si>
  <si>
    <r>
      <rPr>
        <b/>
        <sz val="11"/>
        <color theme="1"/>
        <rFont val="Aptos Narrow"/>
        <family val="2"/>
        <scheme val="minor"/>
      </rPr>
      <t>Doutorados</t>
    </r>
    <r>
      <rPr>
        <sz val="11"/>
        <color theme="1"/>
        <rFont val="Aptos Narrow"/>
        <family val="2"/>
        <scheme val="minor"/>
      </rPr>
      <t>: número de doutorados, com contrato sem termo, contrato a termo certo ou incerto ou contrato de bolsa, em equivalente a tempo integral anual</t>
    </r>
  </si>
  <si>
    <r>
      <rPr>
        <b/>
        <sz val="11"/>
        <color theme="1"/>
        <rFont val="Aptos Narrow"/>
        <family val="2"/>
        <scheme val="minor"/>
      </rPr>
      <t>Doutorados no quadro de pessoal</t>
    </r>
    <r>
      <rPr>
        <sz val="11"/>
        <color theme="1"/>
        <rFont val="Aptos Narrow"/>
        <family val="2"/>
        <scheme val="minor"/>
      </rPr>
      <t>: número de doutorados no quadro de pessoal (contratos sem termo), em equivalente a tempo integral anual</t>
    </r>
  </si>
  <si>
    <r>
      <t>Definição:</t>
    </r>
    <r>
      <rPr>
        <sz val="11"/>
        <color theme="1"/>
        <rFont val="Aptos Narrow"/>
        <family val="2"/>
        <scheme val="minor"/>
      </rPr>
      <t xml:space="preserve"> Trabalhadores com vínculo com a entidade e com grau de doutor comprovado.</t>
    </r>
  </si>
  <si>
    <r>
      <t>Definição:</t>
    </r>
    <r>
      <rPr>
        <sz val="11"/>
        <color theme="1"/>
        <rFont val="Aptos Narrow"/>
        <family val="2"/>
        <scheme val="minor"/>
      </rPr>
      <t xml:space="preserve"> Trabalhadores com contrato sem termo com a entidade e com grau de doutor comprovado.</t>
    </r>
  </si>
  <si>
    <r>
      <rPr>
        <b/>
        <sz val="11"/>
        <color theme="1"/>
        <rFont val="Aptos Narrow"/>
        <family val="2"/>
        <scheme val="minor"/>
      </rPr>
      <t>Transferência de recursos humanos</t>
    </r>
    <r>
      <rPr>
        <sz val="11"/>
        <color theme="1"/>
        <rFont val="Aptos Narrow"/>
        <family val="2"/>
        <scheme val="minor"/>
      </rPr>
      <t>: número de recursos humanos qualificados transferidos da entidade de interface para empresas</t>
    </r>
  </si>
  <si>
    <t>5.5</t>
  </si>
  <si>
    <t>5.5 Transferência de recursos humanos</t>
  </si>
  <si>
    <r>
      <t>Definição:</t>
    </r>
    <r>
      <rPr>
        <sz val="11"/>
        <color theme="1"/>
        <rFont val="Aptos Narrow"/>
        <family val="2"/>
        <scheme val="minor"/>
      </rPr>
      <t xml:space="preserve"> Número de trabalhadores qualificados que transitam para empresas.</t>
    </r>
  </si>
  <si>
    <t>· Inclui apenas os trabalhadores com qualificação de licenciatura, mestrado ou doutoramento.</t>
  </si>
  <si>
    <r>
      <t>Evidência:</t>
    </r>
    <r>
      <rPr>
        <sz val="11"/>
        <color theme="1"/>
        <rFont val="Aptos Narrow"/>
        <family val="2"/>
        <scheme val="minor"/>
      </rPr>
      <t xml:space="preserve"> Registos de cessação e destino profissional.</t>
    </r>
  </si>
  <si>
    <t>· Contabiliza-se uma única vez cada invenção objeto de proteção por patente, identificada pelo seu primeiro pedido (com base na data da primeira prioridade), independentemente das posteriores extensões nacionais, europeias ou internacionais.</t>
  </si>
  <si>
    <t>· São incluídas famílias cuja primeira prioridade tenha sido apresentada no período de referência, através de qualquer via de proteção (nacional, europeia, internacional ou outra).</t>
  </si>
  <si>
    <t>· Não são contabilizados separadamente pedidos posteriores que reivindiquem a mesma prioridade, incluindo pedidos PCT, pedidos europeus (EPO) ou extensões para outros países ou regiões.</t>
  </si>
  <si>
    <t>· Incluem-se pedidos submetidos pela entidade como requerente única ou em regime de cotitularidade.</t>
  </si>
  <si>
    <t>6.1.1 Receitas de projetos competitivos internacionais</t>
  </si>
  <si>
    <t>6.1.1</t>
  </si>
  <si>
    <t>6.2 Utilizadores internacionais</t>
  </si>
  <si>
    <t>6.3 Redes e plataformas internacionais</t>
  </si>
  <si>
    <t>· As receitas internacionais incluem as receitas de projetos competitivos internacionais (6.1.1).</t>
  </si>
  <si>
    <t>· Validação: o indicador 6.1 é maior ou igual ao indicador 6.1.1.</t>
  </si>
  <si>
    <r>
      <t>Definição</t>
    </r>
    <r>
      <rPr>
        <sz val="11"/>
        <color theme="1"/>
        <rFont val="Aptos Narrow"/>
        <family val="2"/>
        <scheme val="minor"/>
      </rPr>
      <t>: Total de receitas reconhecidas no exercício (nacionais ou internacionais).</t>
    </r>
  </si>
  <si>
    <r>
      <t>Definição:</t>
    </r>
    <r>
      <rPr>
        <sz val="11"/>
        <color theme="1"/>
        <rFont val="Aptos Narrow"/>
        <family val="2"/>
        <scheme val="minor"/>
      </rPr>
      <t xml:space="preserve"> Receitas reconhecidas provenientes do licenciamento ou venda de propriedade intelectual (nacionais ou internacionais).</t>
    </r>
  </si>
  <si>
    <r>
      <t>Definição:</t>
    </r>
    <r>
      <rPr>
        <sz val="11"/>
        <color theme="1"/>
        <rFont val="Aptos Narrow"/>
        <family val="2"/>
        <scheme val="minor"/>
      </rPr>
      <t xml:space="preserve"> Receitas reconhecidas provenientes de investigação contratada (projetos bilaterais ou multilaterais) e prestação de serviços de I&amp;D a entidades externas (nacionais ou internacionais).</t>
    </r>
  </si>
  <si>
    <r>
      <t>Definição:</t>
    </r>
    <r>
      <rPr>
        <sz val="11"/>
        <color theme="1"/>
        <rFont val="Aptos Narrow"/>
        <family val="2"/>
        <scheme val="minor"/>
      </rPr>
      <t xml:space="preserve"> Receitas reconhecidas no período geradas no mercado, excluindo financiamento base e receitas provenientes de financiamento competitivo público (nacionais ou internacionais).</t>
    </r>
  </si>
  <si>
    <r>
      <t>Definição:</t>
    </r>
    <r>
      <rPr>
        <sz val="11"/>
        <color theme="1"/>
        <rFont val="Aptos Narrow"/>
        <family val="2"/>
        <scheme val="minor"/>
      </rPr>
      <t xml:space="preserve"> Receitas reconhecidas provenientes das participações, distribuição de resultados ou relações contratuais com spinoffs (nacionais ou internacionais).</t>
    </r>
  </si>
  <si>
    <r>
      <t>Definição:</t>
    </r>
    <r>
      <rPr>
        <sz val="11"/>
        <color theme="1"/>
        <rFont val="Aptos Narrow"/>
        <family val="2"/>
        <scheme val="minor"/>
      </rPr>
      <t xml:space="preserve"> Receitas reconhecidas no exercício provenientes de projetos financiados através de concursos competitivos, com cofinanciamento de fontes públicas (nacionais ou internacionais).</t>
    </r>
  </si>
  <si>
    <r>
      <t>Definição:</t>
    </r>
    <r>
      <rPr>
        <sz val="11"/>
        <color theme="1"/>
        <rFont val="Aptos Narrow"/>
        <family val="2"/>
        <scheme val="minor"/>
      </rPr>
      <t xml:space="preserve"> Receitas reconhecidas no exercício provenientes de financiamento base (financiamento público não competitivo atribuído à entidade; ex.: Missão Interface) (nacionais ou internacionais)</t>
    </r>
    <r>
      <rPr>
        <b/>
        <sz val="11"/>
        <color theme="1"/>
        <rFont val="Aptos Narrow"/>
        <family val="2"/>
        <scheme val="minor"/>
      </rPr>
      <t>.</t>
    </r>
  </si>
  <si>
    <r>
      <t>Definição:</t>
    </r>
    <r>
      <rPr>
        <sz val="11"/>
        <color theme="1"/>
        <rFont val="Aptos Narrow"/>
        <family val="2"/>
        <scheme val="minor"/>
      </rPr>
      <t xml:space="preserve"> Participação ativa em redes internacionais estruturadas, à data de reporte.</t>
    </r>
  </si>
  <si>
    <t>· Validação: o indicador 6.1.1 é menor ou igual ao indicador 3.1.2.</t>
  </si>
  <si>
    <t>· Entidades (empresariais ou não empresariais) localizadas fora de Portugal (usar os mesmos critérios do indicador 4. Utilizadores).</t>
  </si>
  <si>
    <t>· Validação: o indicador 6.2 é menor ou igual à soma dos indicadores 4.1 e 4.2.</t>
  </si>
  <si>
    <r>
      <t>Definição:</t>
    </r>
    <r>
      <rPr>
        <sz val="11"/>
        <color theme="1"/>
        <rFont val="Aptos Narrow"/>
        <family val="2"/>
        <scheme val="minor"/>
      </rPr>
      <t xml:space="preserve"> Número acumulado de famílias de patentes concedidas que se encontram em vigor à data de reporte, independentemente do ano em que foram concedidas.</t>
    </r>
  </si>
  <si>
    <t>· Considera-se uma única vez cada família de patentes associada à mesma invenção.</t>
  </si>
  <si>
    <t>· Uma família de patentes é considerada ativa quando pelo menos uma patente concedida pertencente à família se encontra juridicamente em vigor à data de reporte e foram cumpridas as respetivas obrigações de manutenção ou renovação.</t>
  </si>
  <si>
    <t>· Incluem-se famílias de patentes detidas exclusivamente pela entidade e famílias em regime de cotitularidade.</t>
  </si>
  <si>
    <t>· Excluem-se famílias cujas patentes concedidas tenham cessado integralmente a sua vigência, por caducidade, abandono, revogação, extinção por falta de pagamento de taxas ou qualquer outro motivo.</t>
  </si>
  <si>
    <t>· Excluem-se famílias constituídas exclusivamente por pedidos ainda pendentes de decisão.</t>
  </si>
  <si>
    <r>
      <t>Evidência:</t>
    </r>
    <r>
      <rPr>
        <sz val="11"/>
        <color theme="1"/>
        <rFont val="Aptos Narrow"/>
        <family val="2"/>
        <scheme val="minor"/>
      </rPr>
      <t xml:space="preserve"> Registos oficiais de propriedade industrial (INPI, Instituto Europeu de Patentes, Organização Mundial da Propriedade Intelectual ou entidade equivalente); Identificação da família de patentes e dos respetivos números de patente; Documentação comprovativa da concessão de pelo menos uma patente da família; Documentação comprovativa de que pelo menos uma patente da família se encontra em vigor à data de reporte.</t>
    </r>
  </si>
  <si>
    <t>· Utilizadores nacionais e internacionais;</t>
  </si>
  <si>
    <t>· Contagem por entidade única, no ano civil em análise;</t>
  </si>
  <si>
    <t>Associação RAIL CoLAB – Collaborative Laboratory for the Future Railway System</t>
  </si>
  <si>
    <t>Associação Rede de Competência em Polímeros</t>
  </si>
  <si>
    <t>Login Colab - Associação Para o Laboratório Colaborativo: Centre For Technology Transfer and Innovation In Logistics</t>
  </si>
  <si>
    <t>Laboratório Colaborativo do Algarve Biomedical Center: Soluções Integradas para o Envelhecimento e Rejuvenescimento</t>
  </si>
  <si>
    <t>WATER CO-RE COLAB ASSOCIAÇÃO</t>
  </si>
  <si>
    <t>RAIL CoLAB</t>
  </si>
  <si>
    <t>ARCP</t>
  </si>
  <si>
    <t>LogIN</t>
  </si>
  <si>
    <t>ABC coLAB</t>
  </si>
  <si>
    <t>WATER-CoRe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</si>
</sst>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_-* #,##0_-;\-* #,##0_-;_-* &quot;-&quot;??_-;_-@_-"/>
    <numFmt numFmtId="165" formatCode="_-* #,##0\ &quot;€&quot;_-;\-* #,##0\ &quot;€&quot;_-;_-* &quot;-&quot;??\ &quot;€&quot;_-;_-@_-"/>
    <numFmt numFmtId="166" formatCode="_-* #,##0.0_-;\-* #,##0.0_-;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sz val="8"/>
      <name val="Aptos Narrow"/>
      <family val="2"/>
      <scheme val="minor"/>
    </font>
    <font>
      <b/>
      <sz val="11"/>
      <color theme="0"/>
      <name val="Aptos Narrow"/>
      <family val="2"/>
      <scheme val="minor"/>
    </font>
    <font>
      <sz val="11"/>
      <color theme="0"/>
      <name val="Aptos Narrow"/>
      <family val="2"/>
      <scheme val="minor"/>
    </font>
    <font>
      <b/>
      <sz val="14"/>
      <name val="Aptos Narrow"/>
      <family val="2"/>
      <scheme val="minor"/>
    </font>
    <font>
      <b/>
      <sz val="14"/>
      <color theme="1"/>
      <name val="Aptos Narrow"/>
      <family val="2"/>
      <scheme val="minor"/>
    </font>
    <font>
      <b/>
      <sz val="12"/>
      <name val="Aptos Narrow"/>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3"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1" tint="0.499984740745262"/>
      </left>
      <right/>
      <top style="thin">
        <color theme="1" tint="0.499984740745262"/>
      </top>
      <bottom style="thin">
        <color theme="0" tint="-0.14996795556505021"/>
      </bottom>
      <diagonal/>
    </border>
    <border>
      <left/>
      <right/>
      <top style="thin">
        <color theme="1" tint="0.499984740745262"/>
      </top>
      <bottom style="thin">
        <color theme="0" tint="-0.14996795556505021"/>
      </bottom>
      <diagonal/>
    </border>
    <border>
      <left style="thin">
        <color theme="0" tint="-0.14993743705557422"/>
      </left>
      <right style="thin">
        <color theme="0" tint="-0.14993743705557422"/>
      </right>
      <top style="thin">
        <color theme="1" tint="0.499984740745262"/>
      </top>
      <bottom style="thin">
        <color theme="0" tint="-0.14996795556505021"/>
      </bottom>
      <diagonal/>
    </border>
    <border>
      <left style="thin">
        <color theme="0" tint="-0.14993743705557422"/>
      </left>
      <right style="thin">
        <color theme="1" tint="0.499984740745262"/>
      </right>
      <top style="thin">
        <color theme="1" tint="0.499984740745262"/>
      </top>
      <bottom style="thin">
        <color theme="0" tint="-0.14996795556505021"/>
      </bottom>
      <diagonal/>
    </border>
    <border>
      <left style="thin">
        <color theme="1" tint="0.499984740745262"/>
      </left>
      <right/>
      <top style="thin">
        <color theme="0" tint="-0.14996795556505021"/>
      </top>
      <bottom style="thin">
        <color theme="0" tint="-0.14996795556505021"/>
      </bottom>
      <diagonal/>
    </border>
    <border>
      <left style="thin">
        <color theme="0" tint="-0.14993743705557422"/>
      </left>
      <right style="thin">
        <color theme="1" tint="0.499984740745262"/>
      </right>
      <top style="thin">
        <color theme="0" tint="-0.14996795556505021"/>
      </top>
      <bottom style="thin">
        <color theme="0" tint="-0.14996795556505021"/>
      </bottom>
      <diagonal/>
    </border>
    <border>
      <left style="thin">
        <color theme="1" tint="0.499984740745262"/>
      </left>
      <right/>
      <top style="thin">
        <color theme="0" tint="-0.14996795556505021"/>
      </top>
      <bottom style="thin">
        <color theme="1" tint="0.499984740745262"/>
      </bottom>
      <diagonal/>
    </border>
    <border>
      <left/>
      <right/>
      <top style="thin">
        <color theme="0" tint="-0.14996795556505021"/>
      </top>
      <bottom style="thin">
        <color theme="1" tint="0.499984740745262"/>
      </bottom>
      <diagonal/>
    </border>
    <border>
      <left style="thin">
        <color theme="0" tint="-0.14993743705557422"/>
      </left>
      <right style="thin">
        <color theme="0" tint="-0.14993743705557422"/>
      </right>
      <top style="thin">
        <color theme="0" tint="-0.14996795556505021"/>
      </top>
      <bottom style="thin">
        <color theme="1" tint="0.499984740745262"/>
      </bottom>
      <diagonal/>
    </border>
    <border>
      <left style="thin">
        <color theme="0" tint="-0.14993743705557422"/>
      </left>
      <right style="thin">
        <color theme="1" tint="0.499984740745262"/>
      </right>
      <top style="thin">
        <color theme="0" tint="-0.14996795556505021"/>
      </top>
      <bottom style="thin">
        <color theme="1" tint="0.4999847407452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0">
    <xf numFmtId="0" fontId="0" fillId="0" borderId="0" xfId="0"/>
    <xf numFmtId="0" fontId="2" fillId="0" borderId="1" xfId="0" applyFont="1" applyBorder="1"/>
    <xf numFmtId="0" fontId="0" fillId="0" borderId="1" xfId="0" applyBorder="1"/>
    <xf numFmtId="0" fontId="2" fillId="0" borderId="19" xfId="0" applyFont="1" applyBorder="1" applyAlignment="1">
      <alignment vertical="center" wrapText="1"/>
    </xf>
    <xf numFmtId="0" fontId="0" fillId="0" borderId="19" xfId="0" applyBorder="1" applyAlignment="1">
      <alignment horizontal="left" vertical="center" wrapText="1" indent="6"/>
    </xf>
    <xf numFmtId="0" fontId="2" fillId="0" borderId="18" xfId="0" applyFont="1" applyBorder="1" applyAlignment="1">
      <alignment vertical="center" wrapText="1"/>
    </xf>
    <xf numFmtId="164" fontId="0" fillId="0" borderId="3" xfId="1" applyNumberFormat="1" applyFont="1" applyBorder="1" applyAlignment="1" applyProtection="1">
      <alignment vertical="center"/>
      <protection locked="0"/>
    </xf>
    <xf numFmtId="164" fontId="0" fillId="0" borderId="9" xfId="1" applyNumberFormat="1" applyFont="1" applyBorder="1" applyAlignment="1" applyProtection="1">
      <alignment vertical="center"/>
      <protection locked="0"/>
    </xf>
    <xf numFmtId="0" fontId="0" fillId="2" borderId="22" xfId="0" applyFill="1" applyBorder="1"/>
    <xf numFmtId="0" fontId="0" fillId="2" borderId="23" xfId="0" applyFill="1" applyBorder="1"/>
    <xf numFmtId="0" fontId="0" fillId="2" borderId="24" xfId="0" applyFill="1" applyBorder="1"/>
    <xf numFmtId="0" fontId="2" fillId="2" borderId="25" xfId="0" applyFont="1" applyFill="1" applyBorder="1" applyAlignment="1">
      <alignment horizontal="right"/>
    </xf>
    <xf numFmtId="0" fontId="0" fillId="2" borderId="26" xfId="0" applyFill="1" applyBorder="1"/>
    <xf numFmtId="0" fontId="2" fillId="2" borderId="25" xfId="0" applyFont="1" applyFill="1" applyBorder="1" applyAlignment="1">
      <alignment horizontal="right" vertical="center"/>
    </xf>
    <xf numFmtId="0" fontId="0" fillId="2" borderId="26" xfId="0" applyFill="1" applyBorder="1" applyAlignment="1">
      <alignment vertical="center" wrapText="1"/>
    </xf>
    <xf numFmtId="0" fontId="0" fillId="2" borderId="0" xfId="0" applyFill="1"/>
    <xf numFmtId="0" fontId="0" fillId="2" borderId="27" xfId="0" applyFill="1" applyBorder="1"/>
    <xf numFmtId="0" fontId="9" fillId="2" borderId="28" xfId="0" applyFont="1" applyFill="1" applyBorder="1" applyAlignment="1">
      <alignment horizontal="left" vertical="center"/>
    </xf>
    <xf numFmtId="0" fontId="0" fillId="2" borderId="28" xfId="0" applyFill="1" applyBorder="1"/>
    <xf numFmtId="0" fontId="0" fillId="2" borderId="29" xfId="0" applyFill="1" applyBorder="1"/>
    <xf numFmtId="0" fontId="2" fillId="0" borderId="8" xfId="0" applyFont="1" applyBorder="1" applyAlignment="1">
      <alignment horizontal="center" vertical="center"/>
    </xf>
    <xf numFmtId="0" fontId="0" fillId="0" borderId="2" xfId="0" applyBorder="1" applyAlignment="1">
      <alignment vertical="center" wrapText="1"/>
    </xf>
    <xf numFmtId="164" fontId="0" fillId="2" borderId="3" xfId="1" applyNumberFormat="1" applyFont="1" applyFill="1" applyBorder="1" applyAlignment="1" applyProtection="1">
      <alignment vertical="center"/>
    </xf>
    <xf numFmtId="0" fontId="2" fillId="0" borderId="2" xfId="0" applyFont="1" applyBorder="1" applyAlignment="1">
      <alignment vertical="center" wrapText="1"/>
    </xf>
    <xf numFmtId="0" fontId="2" fillId="0" borderId="10" xfId="0" applyFont="1" applyBorder="1" applyAlignment="1">
      <alignment horizontal="center" vertical="center"/>
    </xf>
    <xf numFmtId="0" fontId="0" fillId="0" borderId="11" xfId="0" applyBorder="1" applyAlignment="1">
      <alignment vertical="center" wrapText="1"/>
    </xf>
    <xf numFmtId="164" fontId="0" fillId="2" borderId="12" xfId="1" applyNumberFormat="1" applyFont="1" applyFill="1" applyBorder="1" applyAlignment="1" applyProtection="1">
      <alignment vertical="center"/>
    </xf>
    <xf numFmtId="0" fontId="0" fillId="0" borderId="0" xfId="0" applyAlignment="1">
      <alignment horizontal="center"/>
    </xf>
    <xf numFmtId="0" fontId="0" fillId="0" borderId="0" xfId="0" applyAlignment="1">
      <alignment wrapText="1"/>
    </xf>
    <xf numFmtId="165" fontId="0" fillId="0" borderId="3" xfId="2" applyNumberFormat="1" applyFont="1" applyBorder="1" applyAlignment="1" applyProtection="1">
      <alignment vertical="center"/>
      <protection locked="0"/>
    </xf>
    <xf numFmtId="165" fontId="0" fillId="0" borderId="9" xfId="2" applyNumberFormat="1" applyFont="1" applyBorder="1" applyAlignment="1" applyProtection="1">
      <alignment vertical="center"/>
      <protection locked="0"/>
    </xf>
    <xf numFmtId="164" fontId="0" fillId="0" borderId="13" xfId="1" applyNumberFormat="1" applyFont="1" applyBorder="1" applyAlignment="1" applyProtection="1">
      <alignment vertical="center"/>
      <protection locked="0"/>
    </xf>
    <xf numFmtId="166" fontId="0" fillId="0" borderId="3" xfId="1" applyNumberFormat="1" applyFont="1" applyBorder="1" applyAlignment="1" applyProtection="1">
      <alignment vertical="center"/>
      <protection locked="0"/>
    </xf>
    <xf numFmtId="166" fontId="0" fillId="0" borderId="9" xfId="1" applyNumberFormat="1" applyFont="1" applyBorder="1" applyAlignment="1" applyProtection="1">
      <alignment vertical="center"/>
      <protection locked="0"/>
    </xf>
    <xf numFmtId="0" fontId="3" fillId="4" borderId="4" xfId="0" applyFont="1" applyFill="1" applyBorder="1" applyAlignment="1">
      <alignment horizontal="center" vertical="center"/>
    </xf>
    <xf numFmtId="0" fontId="3" fillId="4" borderId="5" xfId="0" applyFont="1" applyFill="1" applyBorder="1" applyAlignment="1">
      <alignment vertical="center" wrapText="1"/>
    </xf>
    <xf numFmtId="0" fontId="3" fillId="4" borderId="6" xfId="0" applyFont="1" applyFill="1" applyBorder="1" applyAlignment="1">
      <alignment vertical="center"/>
    </xf>
    <xf numFmtId="0" fontId="3" fillId="4" borderId="7" xfId="0" applyFont="1" applyFill="1" applyBorder="1" applyAlignment="1">
      <alignment vertical="center"/>
    </xf>
    <xf numFmtId="0" fontId="2" fillId="5" borderId="8" xfId="0" applyFont="1" applyFill="1" applyBorder="1" applyAlignment="1">
      <alignment horizontal="center" vertical="center"/>
    </xf>
    <xf numFmtId="0" fontId="2" fillId="5" borderId="2" xfId="0" applyFont="1" applyFill="1" applyBorder="1" applyAlignment="1">
      <alignment vertical="center" wrapText="1"/>
    </xf>
    <xf numFmtId="0" fontId="2" fillId="5" borderId="3" xfId="0" applyFont="1" applyFill="1" applyBorder="1" applyAlignment="1">
      <alignment vertical="center"/>
    </xf>
    <xf numFmtId="0" fontId="2" fillId="5" borderId="9" xfId="0" applyFont="1" applyFill="1" applyBorder="1" applyAlignment="1">
      <alignment vertical="center"/>
    </xf>
    <xf numFmtId="164" fontId="0" fillId="5" borderId="3" xfId="1" applyNumberFormat="1" applyFont="1" applyFill="1" applyBorder="1" applyAlignment="1" applyProtection="1">
      <alignment vertical="center"/>
    </xf>
    <xf numFmtId="164" fontId="0" fillId="5" borderId="9" xfId="1" applyNumberFormat="1" applyFont="1" applyFill="1" applyBorder="1" applyAlignment="1" applyProtection="1">
      <alignment vertical="center"/>
    </xf>
    <xf numFmtId="0" fontId="0" fillId="5" borderId="3" xfId="0" applyFill="1" applyBorder="1" applyAlignment="1">
      <alignment vertical="center"/>
    </xf>
    <xf numFmtId="0" fontId="0" fillId="5" borderId="9" xfId="0" applyFill="1" applyBorder="1" applyAlignment="1">
      <alignment vertical="center"/>
    </xf>
    <xf numFmtId="0" fontId="2" fillId="5" borderId="14" xfId="0" applyFont="1" applyFill="1" applyBorder="1" applyAlignment="1">
      <alignment vertical="center" wrapText="1"/>
    </xf>
    <xf numFmtId="0" fontId="2" fillId="5" borderId="15" xfId="0" applyFont="1" applyFill="1" applyBorder="1" applyAlignment="1">
      <alignment vertical="center" wrapText="1"/>
    </xf>
    <xf numFmtId="0" fontId="5" fillId="6" borderId="21" xfId="0" applyFont="1" applyFill="1" applyBorder="1" applyAlignment="1">
      <alignment vertical="center" wrapText="1"/>
    </xf>
    <xf numFmtId="0" fontId="6" fillId="6" borderId="15" xfId="0" applyFont="1" applyFill="1" applyBorder="1" applyAlignment="1">
      <alignment vertical="center" wrapText="1"/>
    </xf>
    <xf numFmtId="0" fontId="7" fillId="2" borderId="25" xfId="0" applyFont="1" applyFill="1" applyBorder="1" applyAlignment="1">
      <alignment horizontal="center" vertical="center"/>
    </xf>
    <xf numFmtId="0" fontId="7" fillId="2" borderId="0" xfId="0" applyFont="1" applyFill="1" applyAlignment="1">
      <alignment horizontal="center" vertical="center"/>
    </xf>
    <xf numFmtId="0" fontId="7" fillId="2" borderId="26" xfId="0" applyFont="1" applyFill="1" applyBorder="1" applyAlignment="1">
      <alignment horizontal="center" vertical="center"/>
    </xf>
    <xf numFmtId="0" fontId="8" fillId="3" borderId="0" xfId="0" applyFont="1" applyFill="1" applyAlignment="1" applyProtection="1">
      <alignment horizontal="left"/>
      <protection locked="0"/>
    </xf>
    <xf numFmtId="0" fontId="0" fillId="2" borderId="0" xfId="0" applyFill="1" applyAlignment="1">
      <alignment horizontal="left" vertical="center" wrapText="1"/>
    </xf>
    <xf numFmtId="0" fontId="0" fillId="2" borderId="0" xfId="0" applyFill="1" applyAlignment="1">
      <alignment horizontal="left" indent="2"/>
    </xf>
    <xf numFmtId="0" fontId="0" fillId="0" borderId="0" xfId="0" applyAlignment="1">
      <alignment horizontal="left" vertical="top" wrapText="1"/>
    </xf>
    <xf numFmtId="0" fontId="2" fillId="5" borderId="20" xfId="0" applyFont="1" applyFill="1" applyBorder="1" applyAlignment="1">
      <alignment vertical="center" wrapText="1"/>
    </xf>
    <xf numFmtId="0" fontId="2" fillId="5" borderId="17" xfId="0" applyFont="1" applyFill="1" applyBorder="1" applyAlignment="1">
      <alignment vertical="center" wrapText="1"/>
    </xf>
    <xf numFmtId="0" fontId="2" fillId="5" borderId="16" xfId="0" applyFont="1" applyFill="1" applyBorder="1" applyAlignment="1">
      <alignment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A38A-72C1-46F1-8573-5F9F347A9929}">
  <dimension ref="A1:E40"/>
  <sheetViews>
    <sheetView showGridLines="0" tabSelected="1" zoomScale="90" zoomScaleNormal="90" workbookViewId="0">
      <selection activeCell="B3" sqref="B3:D3"/>
    </sheetView>
  </sheetViews>
  <sheetFormatPr defaultRowHeight="14.5" x14ac:dyDescent="0.35"/>
  <cols>
    <col min="1" max="1" width="18.54296875" style="27" bestFit="1" customWidth="1"/>
    <col min="2" max="2" width="84.81640625" style="28" customWidth="1"/>
    <col min="3" max="5" width="14.1796875" customWidth="1"/>
  </cols>
  <sheetData>
    <row r="1" spans="1:5" x14ac:dyDescent="0.35">
      <c r="A1" s="8"/>
      <c r="B1" s="9"/>
      <c r="C1" s="9"/>
      <c r="D1" s="9"/>
      <c r="E1" s="10"/>
    </row>
    <row r="2" spans="1:5" ht="18.75" customHeight="1" x14ac:dyDescent="0.35">
      <c r="A2" s="50" t="s">
        <v>276</v>
      </c>
      <c r="B2" s="51"/>
      <c r="C2" s="51"/>
      <c r="D2" s="51"/>
      <c r="E2" s="52"/>
    </row>
    <row r="3" spans="1:5" ht="18.5" x14ac:dyDescent="0.45">
      <c r="A3" s="11" t="s">
        <v>245</v>
      </c>
      <c r="B3" s="53"/>
      <c r="C3" s="53"/>
      <c r="D3" s="53"/>
      <c r="E3" s="12"/>
    </row>
    <row r="4" spans="1:5" ht="33" customHeight="1" x14ac:dyDescent="0.35">
      <c r="A4" s="13" t="s">
        <v>246</v>
      </c>
      <c r="B4" s="54" t="e">
        <f>VLOOKUP(B3,lista!B2:D72,3,FALSE)</f>
        <v>#N/A</v>
      </c>
      <c r="C4" s="54"/>
      <c r="D4" s="54"/>
      <c r="E4" s="14"/>
    </row>
    <row r="5" spans="1:5" ht="15.75" customHeight="1" x14ac:dyDescent="0.35">
      <c r="A5" s="11" t="s">
        <v>247</v>
      </c>
      <c r="B5" s="55" t="e">
        <f>VLOOKUP(B3,lista!B2:D72,2,FALSE)</f>
        <v>#N/A</v>
      </c>
      <c r="C5" s="55"/>
      <c r="D5" s="15"/>
      <c r="E5" s="12"/>
    </row>
    <row r="6" spans="1:5" ht="16" x14ac:dyDescent="0.35">
      <c r="A6" s="16"/>
      <c r="B6" s="17"/>
      <c r="C6" s="18"/>
      <c r="D6" s="18"/>
      <c r="E6" s="19"/>
    </row>
    <row r="7" spans="1:5" x14ac:dyDescent="0.35">
      <c r="A7" s="34" t="s">
        <v>9</v>
      </c>
      <c r="B7" s="35" t="s">
        <v>0</v>
      </c>
      <c r="C7" s="36">
        <v>2023</v>
      </c>
      <c r="D7" s="36">
        <v>2024</v>
      </c>
      <c r="E7" s="37">
        <v>2025</v>
      </c>
    </row>
    <row r="8" spans="1:5" x14ac:dyDescent="0.35">
      <c r="A8" s="38">
        <v>1</v>
      </c>
      <c r="B8" s="39" t="s">
        <v>248</v>
      </c>
      <c r="C8" s="40"/>
      <c r="D8" s="40"/>
      <c r="E8" s="41"/>
    </row>
    <row r="9" spans="1:5" x14ac:dyDescent="0.35">
      <c r="A9" s="20" t="s">
        <v>1</v>
      </c>
      <c r="B9" s="21" t="s">
        <v>250</v>
      </c>
      <c r="C9" s="6"/>
      <c r="D9" s="6"/>
      <c r="E9" s="7"/>
    </row>
    <row r="10" spans="1:5" x14ac:dyDescent="0.35">
      <c r="A10" s="20" t="s">
        <v>2</v>
      </c>
      <c r="B10" s="21" t="s">
        <v>251</v>
      </c>
      <c r="C10" s="22"/>
      <c r="D10" s="22"/>
      <c r="E10" s="7"/>
    </row>
    <row r="11" spans="1:5" x14ac:dyDescent="0.35">
      <c r="A11" s="38">
        <v>2</v>
      </c>
      <c r="B11" s="39" t="s">
        <v>249</v>
      </c>
      <c r="C11" s="42"/>
      <c r="D11" s="42"/>
      <c r="E11" s="43"/>
    </row>
    <row r="12" spans="1:5" x14ac:dyDescent="0.35">
      <c r="A12" s="20" t="s">
        <v>3</v>
      </c>
      <c r="B12" s="21" t="s">
        <v>281</v>
      </c>
      <c r="C12" s="6"/>
      <c r="D12" s="6"/>
      <c r="E12" s="7"/>
    </row>
    <row r="13" spans="1:5" x14ac:dyDescent="0.35">
      <c r="A13" s="20" t="s">
        <v>4</v>
      </c>
      <c r="B13" s="21" t="s">
        <v>280</v>
      </c>
      <c r="C13" s="22"/>
      <c r="D13" s="22"/>
      <c r="E13" s="7"/>
    </row>
    <row r="14" spans="1:5" x14ac:dyDescent="0.35">
      <c r="A14" s="38">
        <v>3</v>
      </c>
      <c r="B14" s="39" t="s">
        <v>252</v>
      </c>
      <c r="C14" s="42"/>
      <c r="D14" s="42"/>
      <c r="E14" s="43"/>
    </row>
    <row r="15" spans="1:5" x14ac:dyDescent="0.35">
      <c r="A15" s="20" t="s">
        <v>5</v>
      </c>
      <c r="B15" s="23" t="s">
        <v>253</v>
      </c>
      <c r="C15" s="29"/>
      <c r="D15" s="29"/>
      <c r="E15" s="30"/>
    </row>
    <row r="16" spans="1:5" ht="29" x14ac:dyDescent="0.35">
      <c r="A16" s="20" t="s">
        <v>292</v>
      </c>
      <c r="B16" s="21" t="s">
        <v>254</v>
      </c>
      <c r="C16" s="29"/>
      <c r="D16" s="29"/>
      <c r="E16" s="30"/>
    </row>
    <row r="17" spans="1:5" ht="29" x14ac:dyDescent="0.35">
      <c r="A17" s="20" t="s">
        <v>295</v>
      </c>
      <c r="B17" s="21" t="s">
        <v>255</v>
      </c>
      <c r="C17" s="29"/>
      <c r="D17" s="29"/>
      <c r="E17" s="30"/>
    </row>
    <row r="18" spans="1:5" ht="29" x14ac:dyDescent="0.35">
      <c r="A18" s="20" t="s">
        <v>296</v>
      </c>
      <c r="B18" s="21" t="s">
        <v>256</v>
      </c>
      <c r="C18" s="29"/>
      <c r="D18" s="29"/>
      <c r="E18" s="30"/>
    </row>
    <row r="19" spans="1:5" ht="29" x14ac:dyDescent="0.35">
      <c r="A19" s="20" t="s">
        <v>297</v>
      </c>
      <c r="B19" s="21" t="s">
        <v>257</v>
      </c>
      <c r="C19" s="29"/>
      <c r="D19" s="29"/>
      <c r="E19" s="30"/>
    </row>
    <row r="20" spans="1:5" ht="43.5" x14ac:dyDescent="0.35">
      <c r="A20" s="20" t="s">
        <v>293</v>
      </c>
      <c r="B20" s="21" t="s">
        <v>258</v>
      </c>
      <c r="C20" s="29"/>
      <c r="D20" s="29"/>
      <c r="E20" s="30"/>
    </row>
    <row r="21" spans="1:5" ht="29" x14ac:dyDescent="0.35">
      <c r="A21" s="20" t="s">
        <v>294</v>
      </c>
      <c r="B21" s="21" t="s">
        <v>259</v>
      </c>
      <c r="C21" s="29"/>
      <c r="D21" s="29"/>
      <c r="E21" s="30"/>
    </row>
    <row r="22" spans="1:5" x14ac:dyDescent="0.35">
      <c r="A22" s="38">
        <v>4</v>
      </c>
      <c r="B22" s="39" t="s">
        <v>260</v>
      </c>
      <c r="C22" s="44"/>
      <c r="D22" s="44"/>
      <c r="E22" s="45"/>
    </row>
    <row r="23" spans="1:5" x14ac:dyDescent="0.35">
      <c r="A23" s="20" t="s">
        <v>6</v>
      </c>
      <c r="B23" s="21" t="s">
        <v>261</v>
      </c>
      <c r="C23" s="6"/>
      <c r="D23" s="6"/>
      <c r="E23" s="7"/>
    </row>
    <row r="24" spans="1:5" ht="29" x14ac:dyDescent="0.35">
      <c r="A24" s="20" t="s">
        <v>14</v>
      </c>
      <c r="B24" s="21" t="s">
        <v>262</v>
      </c>
      <c r="C24" s="6"/>
      <c r="D24" s="6"/>
      <c r="E24" s="7"/>
    </row>
    <row r="25" spans="1:5" x14ac:dyDescent="0.35">
      <c r="A25" s="38">
        <v>5</v>
      </c>
      <c r="B25" s="39" t="s">
        <v>263</v>
      </c>
      <c r="C25" s="42"/>
      <c r="D25" s="42"/>
      <c r="E25" s="43"/>
    </row>
    <row r="26" spans="1:5" ht="29" x14ac:dyDescent="0.35">
      <c r="A26" s="20" t="s">
        <v>7</v>
      </c>
      <c r="B26" s="21" t="s">
        <v>264</v>
      </c>
      <c r="C26" s="32"/>
      <c r="D26" s="32"/>
      <c r="E26" s="33"/>
    </row>
    <row r="27" spans="1:5" ht="29" x14ac:dyDescent="0.35">
      <c r="A27" s="20" t="s">
        <v>16</v>
      </c>
      <c r="B27" s="21" t="s">
        <v>307</v>
      </c>
      <c r="C27" s="32"/>
      <c r="D27" s="32"/>
      <c r="E27" s="33"/>
    </row>
    <row r="28" spans="1:5" ht="29" x14ac:dyDescent="0.35">
      <c r="A28" s="20" t="s">
        <v>17</v>
      </c>
      <c r="B28" s="21" t="s">
        <v>265</v>
      </c>
      <c r="C28" s="32"/>
      <c r="D28" s="32"/>
      <c r="E28" s="33"/>
    </row>
    <row r="29" spans="1:5" ht="29" x14ac:dyDescent="0.35">
      <c r="A29" s="20" t="s">
        <v>18</v>
      </c>
      <c r="B29" s="21" t="s">
        <v>308</v>
      </c>
      <c r="C29" s="32"/>
      <c r="D29" s="32"/>
      <c r="E29" s="33"/>
    </row>
    <row r="30" spans="1:5" ht="29" x14ac:dyDescent="0.35">
      <c r="A30" s="20" t="s">
        <v>312</v>
      </c>
      <c r="B30" s="21" t="s">
        <v>311</v>
      </c>
      <c r="C30" s="6"/>
      <c r="D30" s="6"/>
      <c r="E30" s="7"/>
    </row>
    <row r="31" spans="1:5" x14ac:dyDescent="0.35">
      <c r="A31" s="38">
        <v>6</v>
      </c>
      <c r="B31" s="39" t="s">
        <v>266</v>
      </c>
      <c r="C31" s="42"/>
      <c r="D31" s="42"/>
      <c r="E31" s="43"/>
    </row>
    <row r="32" spans="1:5" x14ac:dyDescent="0.35">
      <c r="A32" s="20" t="s">
        <v>8</v>
      </c>
      <c r="B32" s="21" t="s">
        <v>267</v>
      </c>
      <c r="C32" s="29"/>
      <c r="D32" s="29"/>
      <c r="E32" s="30"/>
    </row>
    <row r="33" spans="1:5" ht="43.5" x14ac:dyDescent="0.35">
      <c r="A33" s="20" t="s">
        <v>322</v>
      </c>
      <c r="B33" s="21" t="s">
        <v>268</v>
      </c>
      <c r="C33" s="29"/>
      <c r="D33" s="29"/>
      <c r="E33" s="30"/>
    </row>
    <row r="34" spans="1:5" ht="29" x14ac:dyDescent="0.35">
      <c r="A34" s="20" t="s">
        <v>10</v>
      </c>
      <c r="B34" s="21" t="s">
        <v>269</v>
      </c>
      <c r="C34" s="6"/>
      <c r="D34" s="6"/>
      <c r="E34" s="7"/>
    </row>
    <row r="35" spans="1:5" ht="29" x14ac:dyDescent="0.35">
      <c r="A35" s="20" t="s">
        <v>11</v>
      </c>
      <c r="B35" s="21" t="s">
        <v>270</v>
      </c>
      <c r="C35" s="22"/>
      <c r="D35" s="22"/>
      <c r="E35" s="7"/>
    </row>
    <row r="36" spans="1:5" x14ac:dyDescent="0.35">
      <c r="A36" s="38">
        <v>7</v>
      </c>
      <c r="B36" s="39" t="s">
        <v>271</v>
      </c>
      <c r="C36" s="42"/>
      <c r="D36" s="42"/>
      <c r="E36" s="43"/>
    </row>
    <row r="37" spans="1:5" x14ac:dyDescent="0.35">
      <c r="A37" s="20" t="s">
        <v>12</v>
      </c>
      <c r="B37" s="21" t="s">
        <v>272</v>
      </c>
      <c r="C37" s="6"/>
      <c r="D37" s="6"/>
      <c r="E37" s="7"/>
    </row>
    <row r="38" spans="1:5" x14ac:dyDescent="0.35">
      <c r="A38" s="20" t="s">
        <v>13</v>
      </c>
      <c r="B38" s="21" t="s">
        <v>273</v>
      </c>
      <c r="C38" s="6"/>
      <c r="D38" s="6"/>
      <c r="E38" s="7"/>
    </row>
    <row r="39" spans="1:5" x14ac:dyDescent="0.35">
      <c r="A39" s="20" t="s">
        <v>15</v>
      </c>
      <c r="B39" s="21" t="s">
        <v>274</v>
      </c>
      <c r="C39" s="6"/>
      <c r="D39" s="6"/>
      <c r="E39" s="7"/>
    </row>
    <row r="40" spans="1:5" x14ac:dyDescent="0.35">
      <c r="A40" s="24" t="s">
        <v>156</v>
      </c>
      <c r="B40" s="25" t="s">
        <v>275</v>
      </c>
      <c r="C40" s="26"/>
      <c r="D40" s="26"/>
      <c r="E40" s="31"/>
    </row>
  </sheetData>
  <sheetProtection algorithmName="SHA-512" hashValue="fo8r7mKWS/m6doHbvPph38R18v96jrI+mLMgfDAdLmPDUDHY523NanoL2v4i4aEGQy4o2toj1K4cnyTOV8zYJw==" saltValue="RrXJKtkg4D+MpRFytCQY7w==" spinCount="100000" sheet="1" objects="1" scenarios="1"/>
  <mergeCells count="4">
    <mergeCell ref="A2:E2"/>
    <mergeCell ref="B3:D3"/>
    <mergeCell ref="B4:D4"/>
    <mergeCell ref="B5:C5"/>
  </mergeCells>
  <phoneticPr fontId="4" type="noConversion"/>
  <pageMargins left="0.7" right="0.7" top="0.75" bottom="0.75" header="0.3" footer="0.3"/>
  <pageSetup paperSize="9" scale="57"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BBE5DB41-779B-4ADE-9B9D-BE5F91D94024}">
          <x14:formula1>
            <xm:f>lista!$B$2:$B$72</xm:f>
          </x14:formula1>
          <xm:sqref>B3:D3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3ED1C-23A7-4662-A611-B10B65AE1B2B}">
  <sheetPr>
    <pageSetUpPr fitToPage="1"/>
  </sheetPr>
  <dimension ref="A1:B148"/>
  <sheetViews>
    <sheetView showGridLines="0" topLeftCell="A137" zoomScale="90" zoomScaleNormal="90" workbookViewId="0">
      <selection activeCell="B3" sqref="B3:D3"/>
    </sheetView>
  </sheetViews>
  <sheetFormatPr defaultRowHeight="14.5" x14ac:dyDescent="0.35"/>
  <cols>
    <col min="1" max="1" width="44.81640625" bestFit="1" customWidth="1"/>
    <col min="2" max="2" width="77.81640625" customWidth="1"/>
  </cols>
  <sheetData>
    <row r="1" spans="1:2" ht="210" customHeight="1" x14ac:dyDescent="0.35">
      <c r="A1" s="56" t="s">
        <v>277</v>
      </c>
      <c r="B1" s="56"/>
    </row>
    <row r="2" spans="1:2" ht="15" thickBot="1" x14ac:dyDescent="0.4"/>
    <row r="3" spans="1:2" ht="15" thickBot="1" x14ac:dyDescent="0.4">
      <c r="A3" s="46" t="s">
        <v>0</v>
      </c>
      <c r="B3" s="47" t="s">
        <v>157</v>
      </c>
    </row>
    <row r="4" spans="1:2" ht="15" thickBot="1" x14ac:dyDescent="0.4">
      <c r="A4" s="48" t="s">
        <v>237</v>
      </c>
      <c r="B4" s="49"/>
    </row>
    <row r="5" spans="1:2" ht="29" x14ac:dyDescent="0.35">
      <c r="A5" s="57" t="s">
        <v>158</v>
      </c>
      <c r="B5" s="3" t="s">
        <v>169</v>
      </c>
    </row>
    <row r="6" spans="1:2" x14ac:dyDescent="0.35">
      <c r="A6" s="58"/>
      <c r="B6" s="3" t="s">
        <v>159</v>
      </c>
    </row>
    <row r="7" spans="1:2" x14ac:dyDescent="0.35">
      <c r="A7" s="58"/>
      <c r="B7" s="4" t="s">
        <v>192</v>
      </c>
    </row>
    <row r="8" spans="1:2" x14ac:dyDescent="0.35">
      <c r="A8" s="58"/>
      <c r="B8" s="4" t="s">
        <v>193</v>
      </c>
    </row>
    <row r="9" spans="1:2" x14ac:dyDescent="0.35">
      <c r="A9" s="58"/>
      <c r="B9" s="4" t="s">
        <v>194</v>
      </c>
    </row>
    <row r="10" spans="1:2" x14ac:dyDescent="0.35">
      <c r="A10" s="58"/>
      <c r="B10" s="4" t="s">
        <v>195</v>
      </c>
    </row>
    <row r="11" spans="1:2" ht="15" thickBot="1" x14ac:dyDescent="0.4">
      <c r="A11" s="59"/>
      <c r="B11" s="5" t="s">
        <v>170</v>
      </c>
    </row>
    <row r="12" spans="1:2" ht="29" x14ac:dyDescent="0.35">
      <c r="A12" s="57" t="s">
        <v>160</v>
      </c>
      <c r="B12" s="3" t="s">
        <v>171</v>
      </c>
    </row>
    <row r="13" spans="1:2" x14ac:dyDescent="0.35">
      <c r="A13" s="58"/>
      <c r="B13" s="3" t="s">
        <v>159</v>
      </c>
    </row>
    <row r="14" spans="1:2" x14ac:dyDescent="0.35">
      <c r="A14" s="58"/>
      <c r="B14" s="4" t="s">
        <v>196</v>
      </c>
    </row>
    <row r="15" spans="1:2" x14ac:dyDescent="0.35">
      <c r="A15" s="58"/>
      <c r="B15" s="4" t="s">
        <v>197</v>
      </c>
    </row>
    <row r="16" spans="1:2" ht="15" thickBot="1" x14ac:dyDescent="0.4">
      <c r="A16" s="59"/>
      <c r="B16" s="5" t="s">
        <v>172</v>
      </c>
    </row>
    <row r="17" spans="1:2" ht="15" thickBot="1" x14ac:dyDescent="0.4">
      <c r="A17" s="48" t="s">
        <v>236</v>
      </c>
      <c r="B17" s="49"/>
    </row>
    <row r="18" spans="1:2" ht="43.5" x14ac:dyDescent="0.35">
      <c r="A18" s="57" t="s">
        <v>282</v>
      </c>
      <c r="B18" s="3" t="s">
        <v>278</v>
      </c>
    </row>
    <row r="19" spans="1:2" x14ac:dyDescent="0.35">
      <c r="A19" s="58"/>
      <c r="B19" s="3" t="s">
        <v>207</v>
      </c>
    </row>
    <row r="20" spans="1:2" ht="49" customHeight="1" x14ac:dyDescent="0.35">
      <c r="A20" s="58"/>
      <c r="B20" s="4" t="s">
        <v>317</v>
      </c>
    </row>
    <row r="21" spans="1:2" ht="43.5" x14ac:dyDescent="0.35">
      <c r="A21" s="58"/>
      <c r="B21" s="4" t="s">
        <v>318</v>
      </c>
    </row>
    <row r="22" spans="1:2" ht="43.5" x14ac:dyDescent="0.35">
      <c r="A22" s="58"/>
      <c r="B22" s="4" t="s">
        <v>319</v>
      </c>
    </row>
    <row r="23" spans="1:2" ht="29" x14ac:dyDescent="0.35">
      <c r="A23" s="58"/>
      <c r="B23" s="4" t="s">
        <v>320</v>
      </c>
    </row>
    <row r="24" spans="1:2" ht="44" thickBot="1" x14ac:dyDescent="0.4">
      <c r="A24" s="59"/>
      <c r="B24" s="5" t="s">
        <v>279</v>
      </c>
    </row>
    <row r="25" spans="1:2" ht="29" x14ac:dyDescent="0.35">
      <c r="A25" s="57" t="s">
        <v>161</v>
      </c>
      <c r="B25" s="3" t="s">
        <v>338</v>
      </c>
    </row>
    <row r="26" spans="1:2" x14ac:dyDescent="0.35">
      <c r="A26" s="58"/>
      <c r="B26" s="3" t="s">
        <v>159</v>
      </c>
    </row>
    <row r="27" spans="1:2" x14ac:dyDescent="0.35">
      <c r="A27" s="58"/>
      <c r="B27" s="4" t="s">
        <v>339</v>
      </c>
    </row>
    <row r="28" spans="1:2" ht="43.5" x14ac:dyDescent="0.35">
      <c r="A28" s="58"/>
      <c r="B28" s="4" t="s">
        <v>340</v>
      </c>
    </row>
    <row r="29" spans="1:2" ht="29" x14ac:dyDescent="0.35">
      <c r="A29" s="58"/>
      <c r="B29" s="4" t="s">
        <v>341</v>
      </c>
    </row>
    <row r="30" spans="1:2" ht="43.5" x14ac:dyDescent="0.35">
      <c r="A30" s="58"/>
      <c r="B30" s="4" t="s">
        <v>342</v>
      </c>
    </row>
    <row r="31" spans="1:2" ht="29" x14ac:dyDescent="0.35">
      <c r="A31" s="58"/>
      <c r="B31" s="4" t="s">
        <v>343</v>
      </c>
    </row>
    <row r="32" spans="1:2" ht="73" thickBot="1" x14ac:dyDescent="0.4">
      <c r="A32" s="59"/>
      <c r="B32" s="5" t="s">
        <v>344</v>
      </c>
    </row>
    <row r="33" spans="1:2" ht="15" thickBot="1" x14ac:dyDescent="0.4">
      <c r="A33" s="48" t="s">
        <v>238</v>
      </c>
      <c r="B33" s="49"/>
    </row>
    <row r="34" spans="1:2" x14ac:dyDescent="0.35">
      <c r="A34" s="57" t="s">
        <v>162</v>
      </c>
      <c r="B34" s="3" t="s">
        <v>327</v>
      </c>
    </row>
    <row r="35" spans="1:2" x14ac:dyDescent="0.35">
      <c r="A35" s="58"/>
      <c r="B35" s="3" t="s">
        <v>209</v>
      </c>
    </row>
    <row r="36" spans="1:2" x14ac:dyDescent="0.35">
      <c r="A36" s="58"/>
      <c r="B36" s="4" t="s">
        <v>298</v>
      </c>
    </row>
    <row r="37" spans="1:2" ht="29" x14ac:dyDescent="0.35">
      <c r="A37" s="58"/>
      <c r="B37" s="4" t="s">
        <v>300</v>
      </c>
    </row>
    <row r="38" spans="1:2" ht="29" x14ac:dyDescent="0.35">
      <c r="A38" s="58"/>
      <c r="B38" s="4" t="s">
        <v>290</v>
      </c>
    </row>
    <row r="39" spans="1:2" ht="15" thickBot="1" x14ac:dyDescent="0.4">
      <c r="A39" s="59"/>
      <c r="B39" s="5" t="s">
        <v>174</v>
      </c>
    </row>
    <row r="40" spans="1:2" ht="43.5" x14ac:dyDescent="0.35">
      <c r="A40" s="57" t="s">
        <v>283</v>
      </c>
      <c r="B40" s="3" t="s">
        <v>330</v>
      </c>
    </row>
    <row r="41" spans="1:2" x14ac:dyDescent="0.35">
      <c r="A41" s="58"/>
      <c r="B41" s="3" t="s">
        <v>159</v>
      </c>
    </row>
    <row r="42" spans="1:2" x14ac:dyDescent="0.35">
      <c r="A42" s="58"/>
      <c r="B42" s="4" t="s">
        <v>298</v>
      </c>
    </row>
    <row r="43" spans="1:2" ht="29" x14ac:dyDescent="0.35">
      <c r="A43" s="58"/>
      <c r="B43" s="4" t="s">
        <v>299</v>
      </c>
    </row>
    <row r="44" spans="1:2" ht="29" x14ac:dyDescent="0.35">
      <c r="A44" s="58"/>
      <c r="B44" s="4" t="s">
        <v>291</v>
      </c>
    </row>
    <row r="45" spans="1:2" ht="15" thickBot="1" x14ac:dyDescent="0.4">
      <c r="A45" s="59"/>
      <c r="B45" s="5" t="s">
        <v>175</v>
      </c>
    </row>
    <row r="46" spans="1:2" ht="43.5" x14ac:dyDescent="0.35">
      <c r="A46" s="57" t="s">
        <v>286</v>
      </c>
      <c r="B46" s="3" t="s">
        <v>329</v>
      </c>
    </row>
    <row r="47" spans="1:2" x14ac:dyDescent="0.35">
      <c r="A47" s="58"/>
      <c r="B47" s="3" t="s">
        <v>204</v>
      </c>
    </row>
    <row r="48" spans="1:2" ht="15" thickBot="1" x14ac:dyDescent="0.4">
      <c r="A48" s="59"/>
      <c r="B48" s="5" t="s">
        <v>176</v>
      </c>
    </row>
    <row r="49" spans="1:2" ht="29" x14ac:dyDescent="0.35">
      <c r="A49" s="57" t="s">
        <v>287</v>
      </c>
      <c r="B49" s="3" t="s">
        <v>328</v>
      </c>
    </row>
    <row r="50" spans="1:2" x14ac:dyDescent="0.35">
      <c r="A50" s="58"/>
      <c r="B50" s="3" t="s">
        <v>205</v>
      </c>
    </row>
    <row r="51" spans="1:2" ht="15" thickBot="1" x14ac:dyDescent="0.4">
      <c r="A51" s="59"/>
      <c r="B51" s="5" t="s">
        <v>177</v>
      </c>
    </row>
    <row r="52" spans="1:2" ht="29" x14ac:dyDescent="0.35">
      <c r="A52" s="57" t="s">
        <v>288</v>
      </c>
      <c r="B52" s="3" t="s">
        <v>331</v>
      </c>
    </row>
    <row r="53" spans="1:2" ht="29" x14ac:dyDescent="0.35">
      <c r="A53" s="58"/>
      <c r="B53" s="3" t="s">
        <v>206</v>
      </c>
    </row>
    <row r="54" spans="1:2" ht="15" thickBot="1" x14ac:dyDescent="0.4">
      <c r="A54" s="59"/>
      <c r="B54" s="5" t="s">
        <v>178</v>
      </c>
    </row>
    <row r="55" spans="1:2" ht="43.5" x14ac:dyDescent="0.35">
      <c r="A55" s="57" t="s">
        <v>284</v>
      </c>
      <c r="B55" s="3" t="s">
        <v>332</v>
      </c>
    </row>
    <row r="56" spans="1:2" x14ac:dyDescent="0.35">
      <c r="A56" s="58"/>
      <c r="B56" s="3" t="s">
        <v>173</v>
      </c>
    </row>
    <row r="57" spans="1:2" ht="15" thickBot="1" x14ac:dyDescent="0.4">
      <c r="A57" s="59"/>
      <c r="B57" s="5" t="s">
        <v>179</v>
      </c>
    </row>
    <row r="58" spans="1:2" ht="43.5" x14ac:dyDescent="0.35">
      <c r="A58" s="57" t="s">
        <v>285</v>
      </c>
      <c r="B58" s="3" t="s">
        <v>333</v>
      </c>
    </row>
    <row r="59" spans="1:2" x14ac:dyDescent="0.35">
      <c r="A59" s="58"/>
      <c r="B59" s="3" t="s">
        <v>173</v>
      </c>
    </row>
    <row r="60" spans="1:2" ht="15" thickBot="1" x14ac:dyDescent="0.4">
      <c r="A60" s="59"/>
      <c r="B60" s="5" t="s">
        <v>203</v>
      </c>
    </row>
    <row r="61" spans="1:2" ht="15" thickBot="1" x14ac:dyDescent="0.4">
      <c r="A61" s="48" t="s">
        <v>208</v>
      </c>
      <c r="B61" s="49"/>
    </row>
    <row r="62" spans="1:2" ht="79.5" customHeight="1" x14ac:dyDescent="0.35">
      <c r="A62" s="58" t="s">
        <v>163</v>
      </c>
      <c r="B62" s="3" t="s">
        <v>241</v>
      </c>
    </row>
    <row r="63" spans="1:2" x14ac:dyDescent="0.35">
      <c r="A63" s="58"/>
      <c r="B63" s="3" t="s">
        <v>159</v>
      </c>
    </row>
    <row r="64" spans="1:2" x14ac:dyDescent="0.35">
      <c r="A64" s="58"/>
      <c r="B64" s="4" t="s">
        <v>345</v>
      </c>
    </row>
    <row r="65" spans="1:2" x14ac:dyDescent="0.35">
      <c r="A65" s="58"/>
      <c r="B65" s="4" t="s">
        <v>346</v>
      </c>
    </row>
    <row r="66" spans="1:2" x14ac:dyDescent="0.35">
      <c r="A66" s="58"/>
      <c r="B66" s="4" t="s">
        <v>198</v>
      </c>
    </row>
    <row r="67" spans="1:2" ht="29" x14ac:dyDescent="0.35">
      <c r="A67" s="58"/>
      <c r="B67" s="4" t="s">
        <v>199</v>
      </c>
    </row>
    <row r="68" spans="1:2" x14ac:dyDescent="0.35">
      <c r="A68" s="58"/>
      <c r="B68" s="4" t="s">
        <v>200</v>
      </c>
    </row>
    <row r="69" spans="1:2" x14ac:dyDescent="0.35">
      <c r="A69" s="58"/>
      <c r="B69" s="4" t="s">
        <v>201</v>
      </c>
    </row>
    <row r="70" spans="1:2" x14ac:dyDescent="0.35">
      <c r="A70" s="58"/>
      <c r="B70" s="3" t="s">
        <v>302</v>
      </c>
    </row>
    <row r="71" spans="1:2" ht="116" x14ac:dyDescent="0.35">
      <c r="A71" s="58"/>
      <c r="B71" s="4" t="s">
        <v>301</v>
      </c>
    </row>
    <row r="72" spans="1:2" ht="130.5" x14ac:dyDescent="0.35">
      <c r="A72" s="58"/>
      <c r="B72" s="4" t="s">
        <v>303</v>
      </c>
    </row>
    <row r="73" spans="1:2" x14ac:dyDescent="0.35">
      <c r="A73" s="58"/>
      <c r="B73" s="3" t="s">
        <v>242</v>
      </c>
    </row>
    <row r="74" spans="1:2" ht="29" x14ac:dyDescent="0.35">
      <c r="A74" s="58"/>
      <c r="B74" s="4" t="s">
        <v>243</v>
      </c>
    </row>
    <row r="75" spans="1:2" ht="58" x14ac:dyDescent="0.35">
      <c r="A75" s="58"/>
      <c r="B75" s="4" t="s">
        <v>244</v>
      </c>
    </row>
    <row r="76" spans="1:2" ht="29.5" thickBot="1" x14ac:dyDescent="0.4">
      <c r="A76" s="59"/>
      <c r="B76" s="5" t="s">
        <v>180</v>
      </c>
    </row>
    <row r="77" spans="1:2" ht="15" thickBot="1" x14ac:dyDescent="0.4">
      <c r="A77" s="48" t="s">
        <v>235</v>
      </c>
      <c r="B77" s="49"/>
    </row>
    <row r="78" spans="1:2" x14ac:dyDescent="0.35">
      <c r="A78" s="57" t="s">
        <v>164</v>
      </c>
      <c r="B78" s="3" t="s">
        <v>240</v>
      </c>
    </row>
    <row r="79" spans="1:2" x14ac:dyDescent="0.35">
      <c r="A79" s="58"/>
      <c r="B79" s="3" t="s">
        <v>209</v>
      </c>
    </row>
    <row r="80" spans="1:2" ht="29" x14ac:dyDescent="0.35">
      <c r="A80" s="58"/>
      <c r="B80" s="4" t="s">
        <v>211</v>
      </c>
    </row>
    <row r="81" spans="1:2" x14ac:dyDescent="0.35">
      <c r="A81" s="58"/>
      <c r="B81" s="4" t="s">
        <v>210</v>
      </c>
    </row>
    <row r="82" spans="1:2" ht="15" thickBot="1" x14ac:dyDescent="0.4">
      <c r="A82" s="59"/>
      <c r="B82" s="5" t="s">
        <v>182</v>
      </c>
    </row>
    <row r="83" spans="1:2" x14ac:dyDescent="0.35">
      <c r="A83" s="57" t="s">
        <v>304</v>
      </c>
      <c r="B83" s="3" t="s">
        <v>309</v>
      </c>
    </row>
    <row r="84" spans="1:2" x14ac:dyDescent="0.35">
      <c r="A84" s="58"/>
      <c r="B84" s="3" t="s">
        <v>209</v>
      </c>
    </row>
    <row r="85" spans="1:2" ht="29" x14ac:dyDescent="0.35">
      <c r="A85" s="58"/>
      <c r="B85" s="4" t="s">
        <v>211</v>
      </c>
    </row>
    <row r="86" spans="1:2" x14ac:dyDescent="0.35">
      <c r="A86" s="58"/>
      <c r="B86" s="4" t="s">
        <v>210</v>
      </c>
    </row>
    <row r="87" spans="1:2" ht="15" thickBot="1" x14ac:dyDescent="0.4">
      <c r="A87" s="59"/>
      <c r="B87" s="5" t="s">
        <v>183</v>
      </c>
    </row>
    <row r="88" spans="1:2" x14ac:dyDescent="0.35">
      <c r="A88" s="57" t="s">
        <v>305</v>
      </c>
      <c r="B88" s="3" t="s">
        <v>213</v>
      </c>
    </row>
    <row r="89" spans="1:2" x14ac:dyDescent="0.35">
      <c r="A89" s="58"/>
      <c r="B89" s="3" t="s">
        <v>209</v>
      </c>
    </row>
    <row r="90" spans="1:2" x14ac:dyDescent="0.35">
      <c r="A90" s="58"/>
      <c r="B90" s="4" t="s">
        <v>212</v>
      </c>
    </row>
    <row r="91" spans="1:2" x14ac:dyDescent="0.35">
      <c r="A91" s="58"/>
      <c r="B91" s="4" t="s">
        <v>210</v>
      </c>
    </row>
    <row r="92" spans="1:2" ht="15" thickBot="1" x14ac:dyDescent="0.4">
      <c r="A92" s="59"/>
      <c r="B92" s="5" t="s">
        <v>182</v>
      </c>
    </row>
    <row r="93" spans="1:2" ht="29" x14ac:dyDescent="0.35">
      <c r="A93" s="57" t="s">
        <v>306</v>
      </c>
      <c r="B93" s="3" t="s">
        <v>310</v>
      </c>
    </row>
    <row r="94" spans="1:2" x14ac:dyDescent="0.35">
      <c r="A94" s="58"/>
      <c r="B94" s="3" t="s">
        <v>209</v>
      </c>
    </row>
    <row r="95" spans="1:2" x14ac:dyDescent="0.35">
      <c r="A95" s="58"/>
      <c r="B95" s="4" t="s">
        <v>212</v>
      </c>
    </row>
    <row r="96" spans="1:2" x14ac:dyDescent="0.35">
      <c r="A96" s="58"/>
      <c r="B96" s="4" t="s">
        <v>210</v>
      </c>
    </row>
    <row r="97" spans="1:2" ht="15" thickBot="1" x14ac:dyDescent="0.4">
      <c r="A97" s="59"/>
      <c r="B97" s="5" t="s">
        <v>183</v>
      </c>
    </row>
    <row r="98" spans="1:2" x14ac:dyDescent="0.35">
      <c r="A98" s="57" t="s">
        <v>313</v>
      </c>
      <c r="B98" s="3" t="s">
        <v>314</v>
      </c>
    </row>
    <row r="99" spans="1:2" x14ac:dyDescent="0.35">
      <c r="A99" s="58"/>
      <c r="B99" s="3" t="s">
        <v>209</v>
      </c>
    </row>
    <row r="100" spans="1:2" ht="29" x14ac:dyDescent="0.35">
      <c r="A100" s="58"/>
      <c r="B100" s="4" t="s">
        <v>211</v>
      </c>
    </row>
    <row r="101" spans="1:2" ht="29" x14ac:dyDescent="0.35">
      <c r="A101" s="58"/>
      <c r="B101" s="4" t="s">
        <v>315</v>
      </c>
    </row>
    <row r="102" spans="1:2" ht="15" thickBot="1" x14ac:dyDescent="0.4">
      <c r="A102" s="59"/>
      <c r="B102" s="5" t="s">
        <v>316</v>
      </c>
    </row>
    <row r="103" spans="1:2" ht="15" thickBot="1" x14ac:dyDescent="0.4">
      <c r="A103" s="48" t="s">
        <v>234</v>
      </c>
      <c r="B103" s="49"/>
    </row>
    <row r="104" spans="1:2" ht="29" x14ac:dyDescent="0.35">
      <c r="A104" s="57" t="s">
        <v>165</v>
      </c>
      <c r="B104" s="3" t="s">
        <v>184</v>
      </c>
    </row>
    <row r="105" spans="1:2" x14ac:dyDescent="0.35">
      <c r="A105" s="58"/>
      <c r="B105" s="3" t="s">
        <v>209</v>
      </c>
    </row>
    <row r="106" spans="1:2" x14ac:dyDescent="0.35">
      <c r="A106" s="58"/>
      <c r="B106" s="4" t="s">
        <v>289</v>
      </c>
    </row>
    <row r="107" spans="1:2" ht="29" x14ac:dyDescent="0.35">
      <c r="A107" s="58"/>
      <c r="B107" s="4" t="s">
        <v>325</v>
      </c>
    </row>
    <row r="108" spans="1:2" x14ac:dyDescent="0.35">
      <c r="A108" s="58"/>
      <c r="B108" s="4" t="s">
        <v>326</v>
      </c>
    </row>
    <row r="109" spans="1:2" ht="15" thickBot="1" x14ac:dyDescent="0.4">
      <c r="A109" s="59"/>
      <c r="B109" s="5" t="s">
        <v>185</v>
      </c>
    </row>
    <row r="110" spans="1:2" ht="43.5" x14ac:dyDescent="0.35">
      <c r="A110" s="57" t="s">
        <v>321</v>
      </c>
      <c r="B110" s="3" t="s">
        <v>214</v>
      </c>
    </row>
    <row r="111" spans="1:2" x14ac:dyDescent="0.35">
      <c r="A111" s="58"/>
      <c r="B111" s="3" t="s">
        <v>209</v>
      </c>
    </row>
    <row r="112" spans="1:2" x14ac:dyDescent="0.35">
      <c r="A112" s="58"/>
      <c r="B112" s="4" t="s">
        <v>289</v>
      </c>
    </row>
    <row r="113" spans="1:2" x14ac:dyDescent="0.35">
      <c r="A113" s="58"/>
      <c r="B113" s="4" t="s">
        <v>335</v>
      </c>
    </row>
    <row r="114" spans="1:2" ht="15" thickBot="1" x14ac:dyDescent="0.4">
      <c r="A114" s="59"/>
      <c r="B114" s="5" t="s">
        <v>179</v>
      </c>
    </row>
    <row r="115" spans="1:2" ht="29" x14ac:dyDescent="0.35">
      <c r="A115" s="57" t="s">
        <v>323</v>
      </c>
      <c r="B115" s="3" t="s">
        <v>239</v>
      </c>
    </row>
    <row r="116" spans="1:2" x14ac:dyDescent="0.35">
      <c r="A116" s="58"/>
      <c r="B116" s="3" t="s">
        <v>159</v>
      </c>
    </row>
    <row r="117" spans="1:2" ht="29" x14ac:dyDescent="0.35">
      <c r="A117" s="58"/>
      <c r="B117" s="4" t="s">
        <v>336</v>
      </c>
    </row>
    <row r="118" spans="1:2" x14ac:dyDescent="0.35">
      <c r="A118" s="58"/>
      <c r="B118" s="4" t="s">
        <v>337</v>
      </c>
    </row>
    <row r="119" spans="1:2" ht="15" thickBot="1" x14ac:dyDescent="0.4">
      <c r="A119" s="59"/>
      <c r="B119" s="5" t="s">
        <v>181</v>
      </c>
    </row>
    <row r="120" spans="1:2" x14ac:dyDescent="0.35">
      <c r="A120" s="57" t="s">
        <v>324</v>
      </c>
      <c r="B120" s="3" t="s">
        <v>334</v>
      </c>
    </row>
    <row r="121" spans="1:2" x14ac:dyDescent="0.35">
      <c r="A121" s="58"/>
      <c r="B121" s="3" t="s">
        <v>186</v>
      </c>
    </row>
    <row r="122" spans="1:2" ht="15" thickBot="1" x14ac:dyDescent="0.4">
      <c r="A122" s="59"/>
      <c r="B122" s="5" t="s">
        <v>187</v>
      </c>
    </row>
    <row r="123" spans="1:2" ht="15" thickBot="1" x14ac:dyDescent="0.4">
      <c r="A123" s="48" t="s">
        <v>233</v>
      </c>
      <c r="B123" s="49"/>
    </row>
    <row r="124" spans="1:2" x14ac:dyDescent="0.35">
      <c r="A124" s="57" t="s">
        <v>166</v>
      </c>
      <c r="B124" s="3" t="s">
        <v>188</v>
      </c>
    </row>
    <row r="125" spans="1:2" x14ac:dyDescent="0.35">
      <c r="A125" s="58"/>
      <c r="B125" s="3" t="s">
        <v>159</v>
      </c>
    </row>
    <row r="126" spans="1:2" ht="29" x14ac:dyDescent="0.35">
      <c r="A126" s="58"/>
      <c r="B126" s="4" t="s">
        <v>222</v>
      </c>
    </row>
    <row r="127" spans="1:2" x14ac:dyDescent="0.35">
      <c r="A127" s="58"/>
      <c r="B127" s="4" t="s">
        <v>223</v>
      </c>
    </row>
    <row r="128" spans="1:2" ht="29" x14ac:dyDescent="0.35">
      <c r="A128" s="58"/>
      <c r="B128" s="4" t="s">
        <v>224</v>
      </c>
    </row>
    <row r="129" spans="1:2" x14ac:dyDescent="0.35">
      <c r="A129" s="58"/>
      <c r="B129" s="4" t="s">
        <v>225</v>
      </c>
    </row>
    <row r="130" spans="1:2" x14ac:dyDescent="0.35">
      <c r="A130" s="58"/>
      <c r="B130" s="4" t="s">
        <v>226</v>
      </c>
    </row>
    <row r="131" spans="1:2" ht="15" thickBot="1" x14ac:dyDescent="0.4">
      <c r="A131" s="59"/>
      <c r="B131" s="5" t="s">
        <v>221</v>
      </c>
    </row>
    <row r="132" spans="1:2" ht="29" x14ac:dyDescent="0.35">
      <c r="A132" s="57" t="s">
        <v>167</v>
      </c>
      <c r="B132" s="3" t="s">
        <v>227</v>
      </c>
    </row>
    <row r="133" spans="1:2" x14ac:dyDescent="0.35">
      <c r="A133" s="58"/>
      <c r="B133" s="3" t="s">
        <v>159</v>
      </c>
    </row>
    <row r="134" spans="1:2" ht="29" x14ac:dyDescent="0.35">
      <c r="A134" s="58"/>
      <c r="B134" s="4" t="s">
        <v>228</v>
      </c>
    </row>
    <row r="135" spans="1:2" ht="29" x14ac:dyDescent="0.35">
      <c r="A135" s="58"/>
      <c r="B135" s="4" t="s">
        <v>232</v>
      </c>
    </row>
    <row r="136" spans="1:2" ht="29" x14ac:dyDescent="0.35">
      <c r="A136" s="58"/>
      <c r="B136" s="4" t="s">
        <v>229</v>
      </c>
    </row>
    <row r="137" spans="1:2" ht="29" x14ac:dyDescent="0.35">
      <c r="A137" s="58"/>
      <c r="B137" s="4" t="s">
        <v>230</v>
      </c>
    </row>
    <row r="138" spans="1:2" ht="15" thickBot="1" x14ac:dyDescent="0.4">
      <c r="A138" s="59"/>
      <c r="B138" s="5" t="s">
        <v>231</v>
      </c>
    </row>
    <row r="139" spans="1:2" x14ac:dyDescent="0.35">
      <c r="A139" s="57" t="s">
        <v>168</v>
      </c>
      <c r="B139" s="3" t="s">
        <v>189</v>
      </c>
    </row>
    <row r="140" spans="1:2" x14ac:dyDescent="0.35">
      <c r="A140" s="58"/>
      <c r="B140" s="3" t="s">
        <v>207</v>
      </c>
    </row>
    <row r="141" spans="1:2" ht="58" x14ac:dyDescent="0.35">
      <c r="A141" s="58"/>
      <c r="B141" s="4" t="s">
        <v>219</v>
      </c>
    </row>
    <row r="142" spans="1:2" ht="29" x14ac:dyDescent="0.35">
      <c r="A142" s="58"/>
      <c r="B142" s="4" t="s">
        <v>216</v>
      </c>
    </row>
    <row r="143" spans="1:2" ht="29" x14ac:dyDescent="0.35">
      <c r="A143" s="58"/>
      <c r="B143" s="4" t="s">
        <v>217</v>
      </c>
    </row>
    <row r="144" spans="1:2" ht="29" x14ac:dyDescent="0.35">
      <c r="A144" s="58"/>
      <c r="B144" s="4" t="s">
        <v>218</v>
      </c>
    </row>
    <row r="145" spans="1:2" ht="29.5" thickBot="1" x14ac:dyDescent="0.4">
      <c r="A145" s="59"/>
      <c r="B145" s="5" t="s">
        <v>220</v>
      </c>
    </row>
    <row r="146" spans="1:2" ht="29" x14ac:dyDescent="0.35">
      <c r="A146" s="57" t="s">
        <v>215</v>
      </c>
      <c r="B146" s="3" t="s">
        <v>190</v>
      </c>
    </row>
    <row r="147" spans="1:2" ht="29" x14ac:dyDescent="0.35">
      <c r="A147" s="58"/>
      <c r="B147" s="3" t="s">
        <v>202</v>
      </c>
    </row>
    <row r="148" spans="1:2" ht="15" thickBot="1" x14ac:dyDescent="0.4">
      <c r="A148" s="59"/>
      <c r="B148" s="5" t="s">
        <v>191</v>
      </c>
    </row>
  </sheetData>
  <sheetProtection algorithmName="SHA-512" hashValue="ZBOaAPWne5b4m0CIai98QPF9USGSY6EC7Od60qivgSssLYWY4kAUJpbCBglElglqrvQD4sbtu5KqsoQOTK1r8Q==" saltValue="Mw6atWeZa4u8bQhoPDkbwQ==" spinCount="100000" sheet="1" objects="1" scenarios="1"/>
  <mergeCells count="26">
    <mergeCell ref="A115:A119"/>
    <mergeCell ref="A78:A82"/>
    <mergeCell ref="A146:A148"/>
    <mergeCell ref="A83:A87"/>
    <mergeCell ref="A104:A109"/>
    <mergeCell ref="A110:A114"/>
    <mergeCell ref="A88:A92"/>
    <mergeCell ref="A93:A97"/>
    <mergeCell ref="A120:A122"/>
    <mergeCell ref="A124:A131"/>
    <mergeCell ref="A132:A138"/>
    <mergeCell ref="A139:A145"/>
    <mergeCell ref="A98:A102"/>
    <mergeCell ref="A1:B1"/>
    <mergeCell ref="A55:A57"/>
    <mergeCell ref="A58:A60"/>
    <mergeCell ref="A62:A76"/>
    <mergeCell ref="A40:A45"/>
    <mergeCell ref="A46:A48"/>
    <mergeCell ref="A49:A51"/>
    <mergeCell ref="A52:A54"/>
    <mergeCell ref="A25:A32"/>
    <mergeCell ref="A34:A39"/>
    <mergeCell ref="A5:A11"/>
    <mergeCell ref="A12:A16"/>
    <mergeCell ref="A18:A24"/>
  </mergeCells>
  <pageMargins left="0.70866141732283472" right="0.70866141732283472" top="0.74803149606299213" bottom="0.74803149606299213" header="0.31496062992125984" footer="0.31496062992125984"/>
  <pageSetup paperSize="9" scale="57" fitToHeight="3" orientation="portrait" verticalDpi="0" r:id="rId1"/>
  <rowBreaks count="1" manualBreakCount="1">
    <brk id="6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205EF-72AA-4AD3-80B0-D7A457263940}">
  <dimension ref="A1:D72"/>
  <sheetViews>
    <sheetView topLeftCell="A55" workbookViewId="0">
      <selection activeCell="B29" sqref="B29"/>
    </sheetView>
  </sheetViews>
  <sheetFormatPr defaultRowHeight="14.5" x14ac:dyDescent="0.35"/>
  <cols>
    <col min="1" max="1" width="7.54296875" customWidth="1"/>
    <col min="2" max="2" width="25.453125" bestFit="1" customWidth="1"/>
    <col min="3" max="3" width="11.81640625" customWidth="1"/>
    <col min="4" max="4" width="78" customWidth="1"/>
  </cols>
  <sheetData>
    <row r="1" spans="1:4" x14ac:dyDescent="0.35">
      <c r="A1" s="1" t="s">
        <v>19</v>
      </c>
      <c r="B1" s="1" t="s">
        <v>20</v>
      </c>
      <c r="C1" s="1" t="s">
        <v>21</v>
      </c>
      <c r="D1" s="1" t="s">
        <v>22</v>
      </c>
    </row>
    <row r="2" spans="1:4" x14ac:dyDescent="0.35">
      <c r="A2" s="2" t="s">
        <v>23</v>
      </c>
      <c r="B2" s="2" t="s">
        <v>24</v>
      </c>
      <c r="C2" s="2">
        <v>514925922</v>
      </c>
      <c r="D2" s="2" t="s">
        <v>25</v>
      </c>
    </row>
    <row r="3" spans="1:4" x14ac:dyDescent="0.35">
      <c r="A3" s="2" t="s">
        <v>23</v>
      </c>
      <c r="B3" s="2" t="s">
        <v>26</v>
      </c>
      <c r="C3" s="2">
        <v>516557637</v>
      </c>
      <c r="D3" s="2" t="s">
        <v>27</v>
      </c>
    </row>
    <row r="4" spans="1:4" x14ac:dyDescent="0.35">
      <c r="A4" s="2" t="s">
        <v>23</v>
      </c>
      <c r="B4" s="2" t="s">
        <v>355</v>
      </c>
      <c r="C4" s="2">
        <v>517039451</v>
      </c>
      <c r="D4" s="2" t="s">
        <v>350</v>
      </c>
    </row>
    <row r="5" spans="1:4" x14ac:dyDescent="0.35">
      <c r="A5" s="2" t="s">
        <v>23</v>
      </c>
      <c r="B5" s="2" t="s">
        <v>28</v>
      </c>
      <c r="C5" s="2">
        <v>516548123</v>
      </c>
      <c r="D5" s="2" t="s">
        <v>29</v>
      </c>
    </row>
    <row r="6" spans="1:4" x14ac:dyDescent="0.35">
      <c r="A6" s="2" t="s">
        <v>23</v>
      </c>
      <c r="B6" s="2" t="s">
        <v>30</v>
      </c>
      <c r="C6" s="2">
        <v>501263055</v>
      </c>
      <c r="D6" s="2" t="s">
        <v>31</v>
      </c>
    </row>
    <row r="7" spans="1:4" x14ac:dyDescent="0.35">
      <c r="A7" s="2" t="s">
        <v>23</v>
      </c>
      <c r="B7" s="2" t="s">
        <v>32</v>
      </c>
      <c r="C7" s="2">
        <v>515134465</v>
      </c>
      <c r="D7" s="2" t="s">
        <v>33</v>
      </c>
    </row>
    <row r="8" spans="1:4" x14ac:dyDescent="0.35">
      <c r="A8" s="2" t="s">
        <v>23</v>
      </c>
      <c r="B8" s="2" t="s">
        <v>353</v>
      </c>
      <c r="C8" s="2">
        <v>507958713</v>
      </c>
      <c r="D8" s="2" t="s">
        <v>348</v>
      </c>
    </row>
    <row r="9" spans="1:4" x14ac:dyDescent="0.35">
      <c r="A9" s="2" t="s">
        <v>23</v>
      </c>
      <c r="B9" s="2" t="s">
        <v>34</v>
      </c>
      <c r="C9" s="2">
        <v>515432156</v>
      </c>
      <c r="D9" s="2" t="s">
        <v>35</v>
      </c>
    </row>
    <row r="10" spans="1:4" x14ac:dyDescent="0.35">
      <c r="A10" s="2" t="s">
        <v>23</v>
      </c>
      <c r="B10" s="2" t="s">
        <v>36</v>
      </c>
      <c r="C10" s="2">
        <v>515194280</v>
      </c>
      <c r="D10" s="2" t="s">
        <v>37</v>
      </c>
    </row>
    <row r="11" spans="1:4" x14ac:dyDescent="0.35">
      <c r="A11" s="2" t="s">
        <v>23</v>
      </c>
      <c r="B11" s="2" t="s">
        <v>38</v>
      </c>
      <c r="C11" s="2">
        <v>515674036</v>
      </c>
      <c r="D11" s="2" t="s">
        <v>39</v>
      </c>
    </row>
    <row r="12" spans="1:4" x14ac:dyDescent="0.35">
      <c r="A12" s="2" t="s">
        <v>23</v>
      </c>
      <c r="B12" s="2" t="s">
        <v>40</v>
      </c>
      <c r="C12" s="2">
        <v>515491721</v>
      </c>
      <c r="D12" s="2" t="s">
        <v>41</v>
      </c>
    </row>
    <row r="13" spans="1:4" x14ac:dyDescent="0.35">
      <c r="A13" s="2" t="s">
        <v>23</v>
      </c>
      <c r="B13" s="2" t="s">
        <v>42</v>
      </c>
      <c r="C13" s="2">
        <v>515544884</v>
      </c>
      <c r="D13" s="2" t="s">
        <v>43</v>
      </c>
    </row>
    <row r="14" spans="1:4" x14ac:dyDescent="0.35">
      <c r="A14" s="2" t="s">
        <v>23</v>
      </c>
      <c r="B14" s="2" t="s">
        <v>44</v>
      </c>
      <c r="C14" s="2">
        <v>504689878</v>
      </c>
      <c r="D14" s="2" t="s">
        <v>45</v>
      </c>
    </row>
    <row r="15" spans="1:4" x14ac:dyDescent="0.35">
      <c r="A15" s="2" t="s">
        <v>23</v>
      </c>
      <c r="B15" s="2" t="s">
        <v>46</v>
      </c>
      <c r="C15" s="2">
        <v>515316881</v>
      </c>
      <c r="D15" s="2" t="s">
        <v>47</v>
      </c>
    </row>
    <row r="16" spans="1:4" x14ac:dyDescent="0.35">
      <c r="A16" s="2" t="s">
        <v>23</v>
      </c>
      <c r="B16" s="2" t="s">
        <v>48</v>
      </c>
      <c r="C16" s="2">
        <v>516532537</v>
      </c>
      <c r="D16" s="2" t="s">
        <v>49</v>
      </c>
    </row>
    <row r="17" spans="1:4" x14ac:dyDescent="0.35">
      <c r="A17" s="2" t="s">
        <v>23</v>
      </c>
      <c r="B17" s="2" t="s">
        <v>50</v>
      </c>
      <c r="C17" s="2">
        <v>516576518</v>
      </c>
      <c r="D17" s="2" t="s">
        <v>50</v>
      </c>
    </row>
    <row r="18" spans="1:4" x14ac:dyDescent="0.35">
      <c r="A18" s="2" t="s">
        <v>23</v>
      </c>
      <c r="B18" s="2" t="s">
        <v>51</v>
      </c>
      <c r="C18" s="2">
        <v>515410462</v>
      </c>
      <c r="D18" s="2" t="s">
        <v>52</v>
      </c>
    </row>
    <row r="19" spans="1:4" x14ac:dyDescent="0.35">
      <c r="A19" s="2" t="s">
        <v>23</v>
      </c>
      <c r="B19" s="2" t="s">
        <v>53</v>
      </c>
      <c r="C19" s="2">
        <v>514937033</v>
      </c>
      <c r="D19" s="2" t="s">
        <v>54</v>
      </c>
    </row>
    <row r="20" spans="1:4" x14ac:dyDescent="0.35">
      <c r="A20" s="2" t="s">
        <v>23</v>
      </c>
      <c r="B20" s="2" t="s">
        <v>55</v>
      </c>
      <c r="C20" s="2">
        <v>516540068</v>
      </c>
      <c r="D20" s="2" t="s">
        <v>56</v>
      </c>
    </row>
    <row r="21" spans="1:4" x14ac:dyDescent="0.35">
      <c r="A21" s="2" t="s">
        <v>23</v>
      </c>
      <c r="B21" s="2" t="s">
        <v>57</v>
      </c>
      <c r="C21" s="2">
        <v>514914980</v>
      </c>
      <c r="D21" s="2" t="s">
        <v>58</v>
      </c>
    </row>
    <row r="22" spans="1:4" x14ac:dyDescent="0.35">
      <c r="A22" s="2" t="s">
        <v>23</v>
      </c>
      <c r="B22" s="2" t="s">
        <v>59</v>
      </c>
      <c r="C22" s="2">
        <v>515747955</v>
      </c>
      <c r="D22" s="2" t="s">
        <v>60</v>
      </c>
    </row>
    <row r="23" spans="1:4" x14ac:dyDescent="0.35">
      <c r="A23" s="2" t="s">
        <v>23</v>
      </c>
      <c r="B23" s="2" t="s">
        <v>61</v>
      </c>
      <c r="C23" s="2">
        <v>515657441</v>
      </c>
      <c r="D23" s="2" t="s">
        <v>62</v>
      </c>
    </row>
    <row r="24" spans="1:4" x14ac:dyDescent="0.35">
      <c r="A24" s="2" t="s">
        <v>23</v>
      </c>
      <c r="B24" s="2" t="s">
        <v>63</v>
      </c>
      <c r="C24" s="2">
        <v>515095664</v>
      </c>
      <c r="D24" s="2" t="s">
        <v>64</v>
      </c>
    </row>
    <row r="25" spans="1:4" x14ac:dyDescent="0.35">
      <c r="A25" s="2" t="s">
        <v>23</v>
      </c>
      <c r="B25" s="2" t="s">
        <v>65</v>
      </c>
      <c r="C25" s="2">
        <v>514823020</v>
      </c>
      <c r="D25" s="2" t="s">
        <v>66</v>
      </c>
    </row>
    <row r="26" spans="1:4" x14ac:dyDescent="0.35">
      <c r="A26" s="2" t="s">
        <v>23</v>
      </c>
      <c r="B26" s="2" t="s">
        <v>67</v>
      </c>
      <c r="C26" s="2">
        <v>516531719</v>
      </c>
      <c r="D26" s="2" t="s">
        <v>68</v>
      </c>
    </row>
    <row r="27" spans="1:4" x14ac:dyDescent="0.35">
      <c r="A27" s="2" t="s">
        <v>23</v>
      </c>
      <c r="B27" s="2" t="s">
        <v>69</v>
      </c>
      <c r="C27" s="2">
        <v>515244244</v>
      </c>
      <c r="D27" s="2" t="s">
        <v>70</v>
      </c>
    </row>
    <row r="28" spans="1:4" x14ac:dyDescent="0.35">
      <c r="A28" s="2" t="s">
        <v>23</v>
      </c>
      <c r="B28" s="2" t="s">
        <v>71</v>
      </c>
      <c r="C28" s="2">
        <v>516434020</v>
      </c>
      <c r="D28" s="2" t="s">
        <v>72</v>
      </c>
    </row>
    <row r="29" spans="1:4" x14ac:dyDescent="0.35">
      <c r="A29" s="2" t="s">
        <v>23</v>
      </c>
      <c r="B29" s="2" t="s">
        <v>354</v>
      </c>
      <c r="C29" s="2">
        <v>517270285</v>
      </c>
      <c r="D29" s="2" t="s">
        <v>349</v>
      </c>
    </row>
    <row r="30" spans="1:4" x14ac:dyDescent="0.35">
      <c r="A30" s="2" t="s">
        <v>23</v>
      </c>
      <c r="B30" s="2" t="s">
        <v>73</v>
      </c>
      <c r="C30" s="2">
        <v>514840960</v>
      </c>
      <c r="D30" s="2" t="s">
        <v>74</v>
      </c>
    </row>
    <row r="31" spans="1:4" x14ac:dyDescent="0.35">
      <c r="A31" s="2" t="s">
        <v>23</v>
      </c>
      <c r="B31" s="2" t="s">
        <v>75</v>
      </c>
      <c r="C31" s="2">
        <v>515304239</v>
      </c>
      <c r="D31" s="2" t="s">
        <v>76</v>
      </c>
    </row>
    <row r="32" spans="1:4" x14ac:dyDescent="0.35">
      <c r="A32" s="2" t="s">
        <v>23</v>
      </c>
      <c r="B32" s="2" t="s">
        <v>77</v>
      </c>
      <c r="C32" s="2">
        <v>515173070</v>
      </c>
      <c r="D32" s="2" t="s">
        <v>78</v>
      </c>
    </row>
    <row r="33" spans="1:4" x14ac:dyDescent="0.35">
      <c r="A33" s="2" t="s">
        <v>23</v>
      </c>
      <c r="B33" s="2" t="s">
        <v>352</v>
      </c>
      <c r="C33" s="2">
        <v>517189224</v>
      </c>
      <c r="D33" s="2" t="s">
        <v>347</v>
      </c>
    </row>
    <row r="34" spans="1:4" x14ac:dyDescent="0.35">
      <c r="A34" s="2" t="s">
        <v>23</v>
      </c>
      <c r="B34" s="2" t="s">
        <v>79</v>
      </c>
      <c r="C34" s="2">
        <v>516301845</v>
      </c>
      <c r="D34" s="2" t="s">
        <v>80</v>
      </c>
    </row>
    <row r="35" spans="1:4" x14ac:dyDescent="0.35">
      <c r="A35" s="2" t="s">
        <v>23</v>
      </c>
      <c r="B35" s="2" t="s">
        <v>81</v>
      </c>
      <c r="C35" s="2">
        <v>515654906</v>
      </c>
      <c r="D35" s="2" t="s">
        <v>82</v>
      </c>
    </row>
    <row r="36" spans="1:4" x14ac:dyDescent="0.35">
      <c r="A36" s="2" t="s">
        <v>23</v>
      </c>
      <c r="B36" s="2" t="s">
        <v>83</v>
      </c>
      <c r="C36" s="2">
        <v>515423556</v>
      </c>
      <c r="D36" s="2" t="s">
        <v>84</v>
      </c>
    </row>
    <row r="37" spans="1:4" x14ac:dyDescent="0.35">
      <c r="A37" s="2" t="s">
        <v>23</v>
      </c>
      <c r="B37" s="2" t="s">
        <v>85</v>
      </c>
      <c r="C37" s="2">
        <v>515232319</v>
      </c>
      <c r="D37" s="2" t="s">
        <v>86</v>
      </c>
    </row>
    <row r="38" spans="1:4" x14ac:dyDescent="0.35">
      <c r="A38" s="2" t="s">
        <v>23</v>
      </c>
      <c r="B38" s="2" t="s">
        <v>87</v>
      </c>
      <c r="C38" s="2">
        <v>515754544</v>
      </c>
      <c r="D38" s="2" t="s">
        <v>88</v>
      </c>
    </row>
    <row r="39" spans="1:4" x14ac:dyDescent="0.35">
      <c r="A39" s="2" t="s">
        <v>23</v>
      </c>
      <c r="B39" s="2" t="s">
        <v>89</v>
      </c>
      <c r="C39" s="2">
        <v>515223956</v>
      </c>
      <c r="D39" s="2" t="s">
        <v>90</v>
      </c>
    </row>
    <row r="40" spans="1:4" x14ac:dyDescent="0.35">
      <c r="A40" s="2" t="s">
        <v>23</v>
      </c>
      <c r="B40" s="2" t="s">
        <v>91</v>
      </c>
      <c r="C40" s="2">
        <v>515343641</v>
      </c>
      <c r="D40" s="2" t="s">
        <v>92</v>
      </c>
    </row>
    <row r="41" spans="1:4" x14ac:dyDescent="0.35">
      <c r="A41" s="2" t="s">
        <v>23</v>
      </c>
      <c r="B41" s="2" t="s">
        <v>356</v>
      </c>
      <c r="C41" s="2">
        <v>517182297</v>
      </c>
      <c r="D41" s="2" t="s">
        <v>351</v>
      </c>
    </row>
    <row r="42" spans="1:4" x14ac:dyDescent="0.35">
      <c r="A42" s="2" t="s">
        <v>93</v>
      </c>
      <c r="B42" s="2" t="s">
        <v>94</v>
      </c>
      <c r="C42" s="2">
        <v>502288957</v>
      </c>
      <c r="D42" s="2" t="s">
        <v>95</v>
      </c>
    </row>
    <row r="43" spans="1:4" x14ac:dyDescent="0.35">
      <c r="A43" s="2" t="s">
        <v>93</v>
      </c>
      <c r="B43" s="2" t="s">
        <v>96</v>
      </c>
      <c r="C43" s="2">
        <v>516839268</v>
      </c>
      <c r="D43" s="2" t="s">
        <v>97</v>
      </c>
    </row>
    <row r="44" spans="1:4" x14ac:dyDescent="0.35">
      <c r="A44" s="2" t="s">
        <v>93</v>
      </c>
      <c r="B44" s="2" t="s">
        <v>98</v>
      </c>
      <c r="C44" s="2">
        <v>509402267</v>
      </c>
      <c r="D44" s="2" t="s">
        <v>99</v>
      </c>
    </row>
    <row r="45" spans="1:4" x14ac:dyDescent="0.35">
      <c r="A45" s="2" t="s">
        <v>93</v>
      </c>
      <c r="B45" s="2" t="s">
        <v>100</v>
      </c>
      <c r="C45" s="2">
        <v>501630473</v>
      </c>
      <c r="D45" s="2" t="s">
        <v>101</v>
      </c>
    </row>
    <row r="46" spans="1:4" x14ac:dyDescent="0.35">
      <c r="A46" s="2" t="s">
        <v>93</v>
      </c>
      <c r="B46" s="2" t="s">
        <v>102</v>
      </c>
      <c r="C46" s="2">
        <v>503092584</v>
      </c>
      <c r="D46" s="2" t="s">
        <v>103</v>
      </c>
    </row>
    <row r="47" spans="1:4" x14ac:dyDescent="0.35">
      <c r="A47" s="2" t="s">
        <v>93</v>
      </c>
      <c r="B47" s="2" t="s">
        <v>104</v>
      </c>
      <c r="C47" s="2">
        <v>516844156</v>
      </c>
      <c r="D47" s="2" t="s">
        <v>105</v>
      </c>
    </row>
    <row r="48" spans="1:4" x14ac:dyDescent="0.35">
      <c r="A48" s="2" t="s">
        <v>93</v>
      </c>
      <c r="B48" s="2" t="s">
        <v>106</v>
      </c>
      <c r="C48" s="2">
        <v>502593822</v>
      </c>
      <c r="D48" s="2" t="s">
        <v>107</v>
      </c>
    </row>
    <row r="49" spans="1:4" x14ac:dyDescent="0.35">
      <c r="A49" s="2" t="s">
        <v>93</v>
      </c>
      <c r="B49" s="2" t="s">
        <v>108</v>
      </c>
      <c r="C49" s="2">
        <v>507682734</v>
      </c>
      <c r="D49" s="2" t="s">
        <v>109</v>
      </c>
    </row>
    <row r="50" spans="1:4" x14ac:dyDescent="0.35">
      <c r="A50" s="2" t="s">
        <v>93</v>
      </c>
      <c r="B50" s="2" t="s">
        <v>110</v>
      </c>
      <c r="C50" s="2">
        <v>502201886</v>
      </c>
      <c r="D50" s="2" t="s">
        <v>111</v>
      </c>
    </row>
    <row r="51" spans="1:4" x14ac:dyDescent="0.35">
      <c r="A51" s="2" t="s">
        <v>93</v>
      </c>
      <c r="B51" s="2" t="s">
        <v>112</v>
      </c>
      <c r="C51" s="2">
        <v>516265350</v>
      </c>
      <c r="D51" s="2" t="s">
        <v>113</v>
      </c>
    </row>
    <row r="52" spans="1:4" x14ac:dyDescent="0.35">
      <c r="A52" s="2" t="s">
        <v>93</v>
      </c>
      <c r="B52" s="2" t="s">
        <v>114</v>
      </c>
      <c r="C52" s="2">
        <v>501804609</v>
      </c>
      <c r="D52" s="2" t="s">
        <v>115</v>
      </c>
    </row>
    <row r="53" spans="1:4" x14ac:dyDescent="0.35">
      <c r="A53" s="2" t="s">
        <v>93</v>
      </c>
      <c r="B53" s="2" t="s">
        <v>116</v>
      </c>
      <c r="C53" s="2">
        <v>501846654</v>
      </c>
      <c r="D53" s="2" t="s">
        <v>117</v>
      </c>
    </row>
    <row r="54" spans="1:4" x14ac:dyDescent="0.35">
      <c r="A54" s="2" t="s">
        <v>93</v>
      </c>
      <c r="B54" s="2" t="s">
        <v>118</v>
      </c>
      <c r="C54" s="2">
        <v>501632174</v>
      </c>
      <c r="D54" s="2" t="s">
        <v>119</v>
      </c>
    </row>
    <row r="55" spans="1:4" x14ac:dyDescent="0.35">
      <c r="A55" s="2" t="s">
        <v>93</v>
      </c>
      <c r="B55" s="2" t="s">
        <v>120</v>
      </c>
      <c r="C55" s="2">
        <v>502838892</v>
      </c>
      <c r="D55" s="2" t="s">
        <v>121</v>
      </c>
    </row>
    <row r="56" spans="1:4" x14ac:dyDescent="0.35">
      <c r="A56" s="2" t="s">
        <v>93</v>
      </c>
      <c r="B56" s="2" t="s">
        <v>122</v>
      </c>
      <c r="C56" s="2">
        <v>505812657</v>
      </c>
      <c r="D56" s="2" t="s">
        <v>123</v>
      </c>
    </row>
    <row r="57" spans="1:4" x14ac:dyDescent="0.35">
      <c r="A57" s="2" t="s">
        <v>93</v>
      </c>
      <c r="B57" s="2" t="s">
        <v>124</v>
      </c>
      <c r="C57" s="2">
        <v>516549952</v>
      </c>
      <c r="D57" s="2" t="s">
        <v>125</v>
      </c>
    </row>
    <row r="58" spans="1:4" x14ac:dyDescent="0.35">
      <c r="A58" s="2" t="s">
        <v>93</v>
      </c>
      <c r="B58" s="2" t="s">
        <v>126</v>
      </c>
      <c r="C58" s="2">
        <v>502112255</v>
      </c>
      <c r="D58" s="2" t="s">
        <v>127</v>
      </c>
    </row>
    <row r="59" spans="1:4" x14ac:dyDescent="0.35">
      <c r="A59" s="2" t="s">
        <v>93</v>
      </c>
      <c r="B59" s="2" t="s">
        <v>128</v>
      </c>
      <c r="C59" s="2">
        <v>517706156</v>
      </c>
      <c r="D59" s="2" t="s">
        <v>129</v>
      </c>
    </row>
    <row r="60" spans="1:4" x14ac:dyDescent="0.35">
      <c r="A60" s="2" t="s">
        <v>93</v>
      </c>
      <c r="B60" s="2" t="s">
        <v>130</v>
      </c>
      <c r="C60" s="2">
        <v>501814957</v>
      </c>
      <c r="D60" s="2" t="s">
        <v>131</v>
      </c>
    </row>
    <row r="61" spans="1:4" x14ac:dyDescent="0.35">
      <c r="A61" s="2" t="s">
        <v>93</v>
      </c>
      <c r="B61" s="2" t="s">
        <v>132</v>
      </c>
      <c r="C61" s="2">
        <v>505432978</v>
      </c>
      <c r="D61" s="2" t="s">
        <v>133</v>
      </c>
    </row>
    <row r="62" spans="1:4" x14ac:dyDescent="0.35">
      <c r="A62" s="2" t="s">
        <v>93</v>
      </c>
      <c r="B62" s="2" t="s">
        <v>134</v>
      </c>
      <c r="C62" s="2">
        <v>504441361</v>
      </c>
      <c r="D62" s="2" t="s">
        <v>135</v>
      </c>
    </row>
    <row r="63" spans="1:4" x14ac:dyDescent="0.35">
      <c r="A63" s="2" t="s">
        <v>93</v>
      </c>
      <c r="B63" s="2" t="s">
        <v>136</v>
      </c>
      <c r="C63" s="2">
        <v>505002892</v>
      </c>
      <c r="D63" s="2" t="s">
        <v>137</v>
      </c>
    </row>
    <row r="64" spans="1:4" x14ac:dyDescent="0.35">
      <c r="A64" s="2" t="s">
        <v>93</v>
      </c>
      <c r="B64" s="2" t="s">
        <v>138</v>
      </c>
      <c r="C64" s="2">
        <v>502790610</v>
      </c>
      <c r="D64" s="2" t="s">
        <v>139</v>
      </c>
    </row>
    <row r="65" spans="1:4" x14ac:dyDescent="0.35">
      <c r="A65" s="2" t="s">
        <v>93</v>
      </c>
      <c r="B65" s="2" t="s">
        <v>140</v>
      </c>
      <c r="C65" s="2">
        <v>500140022</v>
      </c>
      <c r="D65" s="2" t="s">
        <v>141</v>
      </c>
    </row>
    <row r="66" spans="1:4" x14ac:dyDescent="0.35">
      <c r="A66" s="2" t="s">
        <v>93</v>
      </c>
      <c r="B66" s="2" t="s">
        <v>142</v>
      </c>
      <c r="C66" s="2">
        <v>502854200</v>
      </c>
      <c r="D66" s="2" t="s">
        <v>143</v>
      </c>
    </row>
    <row r="67" spans="1:4" x14ac:dyDescent="0.35">
      <c r="A67" s="2" t="s">
        <v>93</v>
      </c>
      <c r="B67" s="2" t="s">
        <v>144</v>
      </c>
      <c r="C67" s="2">
        <v>507487648</v>
      </c>
      <c r="D67" s="2" t="s">
        <v>145</v>
      </c>
    </row>
    <row r="68" spans="1:4" x14ac:dyDescent="0.35">
      <c r="A68" s="2" t="s">
        <v>93</v>
      </c>
      <c r="B68" s="2" t="s">
        <v>146</v>
      </c>
      <c r="C68" s="2">
        <v>504943782</v>
      </c>
      <c r="D68" s="2" t="s">
        <v>147</v>
      </c>
    </row>
    <row r="69" spans="1:4" x14ac:dyDescent="0.35">
      <c r="A69" s="2" t="s">
        <v>93</v>
      </c>
      <c r="B69" s="2" t="s">
        <v>148</v>
      </c>
      <c r="C69" s="2">
        <v>503536890</v>
      </c>
      <c r="D69" s="2" t="s">
        <v>149</v>
      </c>
    </row>
    <row r="70" spans="1:4" x14ac:dyDescent="0.35">
      <c r="A70" s="2" t="s">
        <v>93</v>
      </c>
      <c r="B70" s="2" t="s">
        <v>150</v>
      </c>
      <c r="C70" s="2">
        <v>516857274</v>
      </c>
      <c r="D70" s="2" t="s">
        <v>151</v>
      </c>
    </row>
    <row r="71" spans="1:4" x14ac:dyDescent="0.35">
      <c r="A71" s="2" t="s">
        <v>93</v>
      </c>
      <c r="B71" s="2" t="s">
        <v>152</v>
      </c>
      <c r="C71" s="2">
        <v>516732846</v>
      </c>
      <c r="D71" s="2" t="s">
        <v>153</v>
      </c>
    </row>
    <row r="72" spans="1:4" x14ac:dyDescent="0.35">
      <c r="A72" s="2" t="s">
        <v>93</v>
      </c>
      <c r="B72" s="2" t="s">
        <v>154</v>
      </c>
      <c r="C72" s="2">
        <v>506358267</v>
      </c>
      <c r="D72" s="2" t="s">
        <v>155</v>
      </c>
    </row>
  </sheetData>
  <sortState xmlns:xlrd2="http://schemas.microsoft.com/office/spreadsheetml/2017/richdata2" ref="A2:D41">
    <sortCondition ref="B2:B4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24E9C3BECF874198F48088460648F4" ma:contentTypeVersion="12" ma:contentTypeDescription="Criar um novo documento." ma:contentTypeScope="" ma:versionID="635c1e818c154374407a79deeaf5cb16">
  <xsd:schema xmlns:xsd="http://www.w3.org/2001/XMLSchema" xmlns:xs="http://www.w3.org/2001/XMLSchema" xmlns:p="http://schemas.microsoft.com/office/2006/metadata/properties" xmlns:ns2="3dc503b4-3218-490a-bb50-a348da188ea1" xmlns:ns3="4f87d953-7bad-4b9d-8c0a-9ec93c75c441" targetNamespace="http://schemas.microsoft.com/office/2006/metadata/properties" ma:root="true" ma:fieldsID="55da63f1d5832655ab4546385e899b39" ns2:_="" ns3:_="">
    <xsd:import namespace="3dc503b4-3218-490a-bb50-a348da188ea1"/>
    <xsd:import namespace="4f87d953-7bad-4b9d-8c0a-9ec93c75c4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c503b4-3218-490a-bb50-a348da188e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m" ma:readOnly="false" ma:fieldId="{5cf76f15-5ced-4ddc-b409-7134ff3c332f}" ma:taxonomyMulti="true" ma:sspId="ae99d295-857e-4fd2-9ded-fd0b44badda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87d953-7bad-4b9d-8c0a-9ec93c75c44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e13060a-1d9d-4e9b-8bd2-c3a76f3d82c1}" ma:internalName="TaxCatchAll" ma:showField="CatchAllData" ma:web="4f87d953-7bad-4b9d-8c0a-9ec93c75c4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87d953-7bad-4b9d-8c0a-9ec93c75c441" xsi:nil="true"/>
    <lcf76f155ced4ddcb4097134ff3c332f xmlns="3dc503b4-3218-490a-bb50-a348da188e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5D927D-2B87-4EBB-ACE1-B72A02C662D9}"/>
</file>

<file path=customXml/itemProps2.xml><?xml version="1.0" encoding="utf-8"?>
<ds:datastoreItem xmlns:ds="http://schemas.openxmlformats.org/officeDocument/2006/customXml" ds:itemID="{A74ABF22-FC9C-4386-87E1-80A3A87CC9A4}"/>
</file>

<file path=customXml/itemProps3.xml><?xml version="1.0" encoding="utf-8"?>
<ds:datastoreItem xmlns:ds="http://schemas.openxmlformats.org/officeDocument/2006/customXml" ds:itemID="{D7FB26CE-3D5D-428C-9BAB-D90BE93C73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Indicadores_PT</vt:lpstr>
      <vt:lpstr>Metodologia_PT</vt:lpstr>
      <vt:lpstr>lista</vt:lpstr>
      <vt:lpstr>Indicadores_PT!Print_Area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Ferreira</dc:creator>
  <cp:lastModifiedBy>João Ferreira</cp:lastModifiedBy>
  <cp:lastPrinted>2026-06-29T09:20:43Z</cp:lastPrinted>
  <dcterms:created xsi:type="dcterms:W3CDTF">2026-06-11T13:33:33Z</dcterms:created>
  <dcterms:modified xsi:type="dcterms:W3CDTF">2026-10-08T14:50:38Z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0x010100B624E9C3BECF874198F48088460648F4</vt:lpwstr>
  </property>
</Properties>
</file>